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LA Office\Financial Times (FT)\6 FINANCIJSKI PLAN\FIN PLAN 2025\00 POLUGOD IZVESTAJ IZVRSNJE FP I-VI 2025\"/>
    </mc:Choice>
  </mc:AlternateContent>
  <xr:revisionPtr revIDLastSave="0" documentId="13_ncr:1_{EF1F453E-DF8B-4198-8C4B-359D5E8145DD}" xr6:coauthVersionLast="36" xr6:coauthVersionMax="36" xr10:uidLastSave="{00000000-0000-0000-0000-000000000000}"/>
  <bookViews>
    <workbookView xWindow="0" yWindow="0" windowWidth="23370" windowHeight="10335" xr2:uid="{26AB9D7C-DED2-43C6-87E3-3DBFB50313F3}"/>
  </bookViews>
  <sheets>
    <sheet name="I-VI 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2" l="1"/>
  <c r="F65" i="2"/>
  <c r="F48" i="2"/>
  <c r="F141" i="2"/>
  <c r="F144" i="2"/>
  <c r="F145" i="2"/>
  <c r="F147" i="2"/>
  <c r="F170" i="2"/>
  <c r="F172" i="2"/>
  <c r="F175" i="2"/>
  <c r="F99" i="2"/>
  <c r="F102" i="2"/>
  <c r="D172" i="2" l="1"/>
  <c r="D15" i="2" l="1"/>
  <c r="D48" i="2"/>
  <c r="D64" i="2"/>
  <c r="D99" i="2"/>
  <c r="D108" i="2"/>
  <c r="D128" i="2"/>
  <c r="D133" i="2"/>
  <c r="D132" i="2" s="1"/>
  <c r="D145" i="2"/>
  <c r="D144" i="2" s="1"/>
  <c r="D141" i="2" s="1"/>
  <c r="D140" i="2" s="1"/>
  <c r="E147" i="2"/>
  <c r="E145" i="2" s="1"/>
  <c r="E168" i="2"/>
  <c r="E170" i="2"/>
  <c r="E173" i="2"/>
  <c r="E175" i="2"/>
  <c r="E180" i="2"/>
  <c r="E134" i="2"/>
  <c r="E133" i="2" s="1"/>
  <c r="E132" i="2" s="1"/>
  <c r="E109" i="2"/>
  <c r="E113" i="2"/>
  <c r="E126" i="2"/>
  <c r="E129" i="2"/>
  <c r="E128" i="2" s="1"/>
  <c r="E65" i="2"/>
  <c r="E70" i="2"/>
  <c r="E95" i="2"/>
  <c r="E97" i="2"/>
  <c r="E100" i="2"/>
  <c r="E102" i="2"/>
  <c r="E57" i="2"/>
  <c r="E59" i="2"/>
  <c r="E16" i="2"/>
  <c r="E20" i="2"/>
  <c r="E44" i="2"/>
  <c r="E46" i="2"/>
  <c r="E49" i="2"/>
  <c r="E51" i="2"/>
  <c r="E172" i="2" l="1"/>
  <c r="E144" i="2" s="1"/>
  <c r="E140" i="2" s="1"/>
  <c r="E56" i="2"/>
  <c r="E55" i="2" s="1"/>
  <c r="E54" i="2" s="1"/>
  <c r="E99" i="2"/>
  <c r="E108" i="2"/>
  <c r="E107" i="2" s="1"/>
  <c r="E64" i="2"/>
  <c r="E63" i="2" s="1"/>
  <c r="E48" i="2"/>
  <c r="E15" i="2"/>
  <c r="D107" i="2"/>
  <c r="D63" i="2"/>
  <c r="D14" i="2"/>
  <c r="D13" i="2" s="1"/>
  <c r="D12" i="2" s="1"/>
  <c r="E62" i="2" l="1"/>
  <c r="E61" i="2" s="1"/>
  <c r="E14" i="2"/>
  <c r="E13" i="2" s="1"/>
  <c r="E12" i="2" s="1"/>
  <c r="D62" i="2"/>
  <c r="D61" i="2" s="1"/>
  <c r="F109" i="2"/>
  <c r="F95" i="2"/>
  <c r="D56" i="2"/>
  <c r="D55" i="2" s="1"/>
  <c r="D54" i="2" s="1"/>
  <c r="E11" i="2" l="1"/>
  <c r="E10" i="2" s="1"/>
  <c r="F10" i="2" s="1"/>
  <c r="D11" i="2"/>
  <c r="D10" i="2" s="1"/>
  <c r="F132" i="2"/>
  <c r="F51" i="2"/>
  <c r="F49" i="2"/>
  <c r="F46" i="2"/>
  <c r="F44" i="2"/>
  <c r="F70" i="2"/>
  <c r="F63" i="2"/>
  <c r="F62" i="2"/>
  <c r="F61" i="2"/>
  <c r="F20" i="2"/>
  <c r="F16" i="2"/>
  <c r="F14" i="2"/>
  <c r="F13" i="2"/>
  <c r="F12" i="2"/>
  <c r="F11" i="2" l="1"/>
  <c r="F107" i="2"/>
  <c r="F113" i="2"/>
  <c r="F134" i="2"/>
  <c r="F140" i="2" l="1"/>
</calcChain>
</file>

<file path=xl/sharedStrings.xml><?xml version="1.0" encoding="utf-8"?>
<sst xmlns="http://schemas.openxmlformats.org/spreadsheetml/2006/main" count="207" uniqueCount="88">
  <si>
    <t>II. POSEBNI DIO</t>
  </si>
  <si>
    <t>Opći prihodi i primici</t>
  </si>
  <si>
    <t>31</t>
  </si>
  <si>
    <t>32</t>
  </si>
  <si>
    <t>A622120</t>
  </si>
  <si>
    <t>PRAVOMOĆNE SUDSKE PRESUDE</t>
  </si>
  <si>
    <t>Vlastiti prihodi</t>
  </si>
  <si>
    <t>Ostale pomoći</t>
  </si>
  <si>
    <t>Donacije</t>
  </si>
  <si>
    <t>Institut za povijest umjetnosti</t>
  </si>
  <si>
    <t>10 000  Zagreb, Ul.G.Vukovara 68</t>
  </si>
  <si>
    <t xml:space="preserve"> </t>
  </si>
  <si>
    <t>OIB :59451980348  ŽR 2360000-1101348433</t>
  </si>
  <si>
    <t>IBAN: HR9323600001101348433</t>
  </si>
  <si>
    <t>IZVJEŠTAJ PO PROGRAMSKOJ KLASIFIKACIJI</t>
  </si>
  <si>
    <t>ŠIFRA</t>
  </si>
  <si>
    <t>brojčana oznaka</t>
  </si>
  <si>
    <t>Naziv</t>
  </si>
  <si>
    <t>08008</t>
  </si>
  <si>
    <t>Javni instituti u Republici Hrvatskoj - Institut za povijest umjetnosti</t>
  </si>
  <si>
    <t>ULAGANJA U ZNANSTVENO ISTRAŽIVAČKU  DJELATNOST - Institut za povijest umjetnosti</t>
  </si>
  <si>
    <t>0150</t>
  </si>
  <si>
    <t>Istraživanje i razvoj: Opće javne usluge</t>
  </si>
  <si>
    <t>11</t>
  </si>
  <si>
    <t>Rashodi za zaposlene</t>
  </si>
  <si>
    <t>Plaće za redovan rad</t>
  </si>
  <si>
    <t>Ostali rashodi za zaposlene</t>
  </si>
  <si>
    <t>Doprinosi za obvezno zdravstveno osiguranje</t>
  </si>
  <si>
    <t>Materijalni rashodi</t>
  </si>
  <si>
    <t>Naknade za prijevoz, za rad na terenu i odvojeni život</t>
  </si>
  <si>
    <t>Pristojbe i naknade</t>
  </si>
  <si>
    <t>Troškovi sudskih postupaka</t>
  </si>
  <si>
    <t>Službena putovanja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</si>
  <si>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</si>
  <si>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</si>
  <si>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</si>
  <si>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</si>
  <si>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</si>
  <si>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</si>
  <si>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</si>
  <si>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</si>
  <si>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</si>
  <si>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</si>
  <si>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</si>
  <si>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</si>
  <si>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</si>
  <si>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</si>
  <si>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</si>
  <si>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</t>
  </si>
  <si>
    <t>Premije osiguranja</t>
  </si>
  <si>
    <t>Reprezentacija</t>
  </si>
  <si>
    <t>Članarine</t>
  </si>
  <si>
    <t>Financijski rashodi</t>
  </si>
  <si>
    <t>Bankarske usluge i usluge platnog prometa</t>
  </si>
  <si>
    <t>Naknade građanima i kućanstvima na temelju osiguranja i druge naknade</t>
  </si>
  <si>
    <t>Naknade građanima i kućanstvima u novcu</t>
  </si>
  <si>
    <t>Rashodi za nabavu neproizvedene dugotrajne imovine</t>
  </si>
  <si>
    <t>Licence</t>
  </si>
  <si>
    <t>Rashodi za nabavu proizvedene dugotrajne imovine</t>
  </si>
  <si>
    <t>Uredska oprema i namještaj</t>
  </si>
  <si>
    <t>Knjige</t>
  </si>
  <si>
    <t>Naknade troškova osobama izvan radnog odnosa</t>
  </si>
  <si>
    <t>Ostali nespomenuti rashodi poslovanja</t>
  </si>
  <si>
    <t>Ulaganja u računalne programe</t>
  </si>
  <si>
    <t>Ostale nespomenute usluge</t>
  </si>
  <si>
    <t>Komunikacijska oprema</t>
  </si>
  <si>
    <t>Instrumenti, uređaji i strojevi</t>
  </si>
  <si>
    <t>A622150</t>
  </si>
  <si>
    <t>A622151</t>
  </si>
  <si>
    <t>PROGRAMSKO FINANCIRANJE JAVNIH INSTITUTA – IZ EVIDENCIJSKIH PRIHODA</t>
  </si>
  <si>
    <t>PROGRAMSKO FINANCIRANJE JAVNIH INSTITUTA  - IZ STRUKTURNIH I INVESTICIJSKIH FONDOVA EU</t>
  </si>
  <si>
    <t>Pomoći EU</t>
  </si>
  <si>
    <t>Prihodi od nefin. imovine i nadoknade štete s osnova osig.</t>
  </si>
  <si>
    <t>Sredstva učešća za pomoći</t>
  </si>
  <si>
    <t>Europski fond za regionalni razvoj (EFRR)</t>
  </si>
  <si>
    <t>Mehanizam za oporavak i otpornost</t>
  </si>
  <si>
    <t>'PROGRAMSKO FINANCIRANJE JAVNIH INSTITUTA</t>
  </si>
  <si>
    <t>'A622152</t>
  </si>
  <si>
    <t>'A622153</t>
  </si>
  <si>
    <t>'SAMOSTALNA DJELATNOST JAVNIH INSTITUTA – IZ EVIDENCIJSKIH PRIHODA</t>
  </si>
  <si>
    <t>'Rashodi poslovanja</t>
  </si>
  <si>
    <t>Rashodi za nabavu nefinancijske imovine</t>
  </si>
  <si>
    <t>Indeks (5) (4)</t>
  </si>
  <si>
    <t>Plaće za prekovremeni rad</t>
  </si>
  <si>
    <t>Usluge knjižnica i arhiva (korištenje i snimanje građe)</t>
  </si>
  <si>
    <t>IZVORNI PLAN
2025.</t>
  </si>
  <si>
    <t>OSTVARENJE/IZVRŠENJE 
01.2025. - 06.2025.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</si>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</sst>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k_n_-;\-* #,##0.00\ _k_n_-;_-* &quot;-&quot;??\ _k_n_-;_-@_-"/>
    <numFmt numFmtId="164" formatCode="?0.00"/>
    <numFmt numFmtId="165" formatCode="????"/>
    <numFmt numFmtId="166" formatCode="??"/>
    <numFmt numFmtId="167" formatCode="?????"/>
    <numFmt numFmtId="168" formatCode="??????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</font>
    <font>
      <sz val="10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1" fillId="0" borderId="0"/>
    <xf numFmtId="0" fontId="3" fillId="4" borderId="1" applyNumberFormat="0" applyProtection="0">
      <alignment horizontal="left" vertical="center" indent="1"/>
    </xf>
    <xf numFmtId="0" fontId="4" fillId="0" borderId="1" applyNumberFormat="0" applyProtection="0">
      <alignment horizontal="left" vertical="center" wrapText="1"/>
    </xf>
    <xf numFmtId="0" fontId="5" fillId="0" borderId="1" applyNumberFormat="0" applyProtection="0">
      <alignment horizontal="left" vertical="center" wrapText="1"/>
    </xf>
    <xf numFmtId="4" fontId="6" fillId="0" borderId="1" applyNumberFormat="0" applyProtection="0">
      <alignment horizontal="right" vertical="center"/>
    </xf>
    <xf numFmtId="4" fontId="7" fillId="5" borderId="1" applyNumberFormat="0" applyProtection="0">
      <alignment vertical="center"/>
    </xf>
  </cellStyleXfs>
  <cellXfs count="60">
    <xf numFmtId="0" fontId="0" fillId="0" borderId="0" xfId="0"/>
    <xf numFmtId="0" fontId="4" fillId="0" borderId="0" xfId="0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right" vertical="center"/>
    </xf>
    <xf numFmtId="4" fontId="4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5" fillId="0" borderId="0" xfId="6" quotePrefix="1" applyFont="1" applyFill="1" applyBorder="1" applyAlignment="1">
      <alignment horizontal="left" vertical="center" indent="9"/>
    </xf>
    <xf numFmtId="0" fontId="5" fillId="0" borderId="0" xfId="6" quotePrefix="1" applyFont="1" applyFill="1" applyBorder="1" applyAlignment="1">
      <alignment horizontal="left" vertical="center"/>
    </xf>
    <xf numFmtId="0" fontId="5" fillId="0" borderId="0" xfId="6" quotePrefix="1" applyFont="1" applyFill="1" applyBorder="1" applyAlignment="1">
      <alignment horizontal="left" vertical="center" indent="1"/>
    </xf>
    <xf numFmtId="3" fontId="5" fillId="0" borderId="0" xfId="8" applyNumberFormat="1" applyFont="1" applyFill="1" applyBorder="1">
      <alignment vertical="center"/>
    </xf>
    <xf numFmtId="4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5" fillId="0" borderId="0" xfId="6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6" quotePrefix="1" applyFont="1" applyFill="1" applyBorder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7" applyNumberFormat="1" applyFont="1" applyFill="1" applyBorder="1">
      <alignment horizontal="right" vertical="center"/>
    </xf>
    <xf numFmtId="0" fontId="5" fillId="0" borderId="0" xfId="0" applyFont="1" applyFill="1" applyBorder="1" applyAlignment="1">
      <alignment horizontal="left" vertical="center" wrapText="1" indent="7"/>
    </xf>
    <xf numFmtId="0" fontId="5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7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left" vertical="center"/>
    </xf>
    <xf numFmtId="0" fontId="5" fillId="0" borderId="0" xfId="6" quotePrefix="1" applyFont="1" applyBorder="1" applyAlignment="1">
      <alignment horizontal="left" vertical="center" indent="1"/>
    </xf>
    <xf numFmtId="0" fontId="5" fillId="0" borderId="0" xfId="0" applyFont="1" applyBorder="1"/>
    <xf numFmtId="43" fontId="5" fillId="0" borderId="0" xfId="1" applyFont="1" applyFill="1" applyBorder="1" applyAlignment="1">
      <alignment horizontal="left" vertical="top"/>
    </xf>
    <xf numFmtId="0" fontId="5" fillId="0" borderId="0" xfId="0" applyFont="1" applyFill="1" applyBorder="1"/>
    <xf numFmtId="0" fontId="9" fillId="0" borderId="0" xfId="0" applyFont="1" applyBorder="1"/>
    <xf numFmtId="43" fontId="4" fillId="0" borderId="0" xfId="1" applyFont="1" applyFill="1" applyBorder="1" applyAlignment="1">
      <alignment horizontal="center" vertical="top"/>
    </xf>
    <xf numFmtId="43" fontId="4" fillId="3" borderId="0" xfId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4" applyNumberFormat="1" applyFont="1" applyFill="1" applyBorder="1" applyAlignment="1">
      <alignment horizontal="center" vertical="center" wrapText="1" justifyLastLine="1"/>
    </xf>
    <xf numFmtId="0" fontId="4" fillId="0" borderId="0" xfId="5" quotePrefix="1" applyFont="1" applyFill="1" applyBorder="1" applyAlignment="1">
      <alignment horizontal="left" vertical="center" indent="3"/>
    </xf>
    <xf numFmtId="0" fontId="4" fillId="0" borderId="0" xfId="5" quotePrefix="1" applyFont="1" applyFill="1" applyBorder="1" applyAlignment="1">
      <alignment horizontal="left" vertical="center"/>
    </xf>
    <xf numFmtId="43" fontId="4" fillId="0" borderId="0" xfId="1" quotePrefix="1" applyFont="1" applyFill="1" applyBorder="1" applyAlignment="1">
      <alignment horizontal="left" vertical="center" wrapText="1"/>
    </xf>
    <xf numFmtId="0" fontId="4" fillId="0" borderId="0" xfId="0" applyFont="1" applyBorder="1"/>
    <xf numFmtId="43" fontId="4" fillId="0" borderId="0" xfId="1" applyFont="1" applyFill="1" applyBorder="1" applyAlignment="1">
      <alignment horizontal="left" vertical="center" wrapText="1"/>
    </xf>
    <xf numFmtId="43" fontId="4" fillId="0" borderId="0" xfId="1" quotePrefix="1" applyFont="1" applyFill="1" applyBorder="1" applyAlignment="1">
      <alignment horizontal="center" vertical="center"/>
    </xf>
    <xf numFmtId="0" fontId="4" fillId="0" borderId="0" xfId="6" quotePrefix="1" applyFont="1" applyFill="1" applyBorder="1" applyAlignment="1">
      <alignment horizontal="center" vertical="center"/>
    </xf>
    <xf numFmtId="0" fontId="4" fillId="0" borderId="0" xfId="6" quotePrefix="1" applyFont="1" applyFill="1" applyBorder="1" applyAlignment="1">
      <alignment horizontal="left" vertical="center"/>
    </xf>
    <xf numFmtId="0" fontId="4" fillId="0" borderId="0" xfId="6" quotePrefix="1" applyFont="1" applyFill="1" applyBorder="1" applyAlignment="1">
      <alignment horizontal="left" vertical="center" indent="1"/>
    </xf>
    <xf numFmtId="43" fontId="4" fillId="0" borderId="0" xfId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left" vertical="center"/>
    </xf>
    <xf numFmtId="3" fontId="4" fillId="0" borderId="0" xfId="8" applyNumberFormat="1" applyFont="1" applyFill="1" applyBorder="1">
      <alignment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left" vertical="center"/>
    </xf>
    <xf numFmtId="3" fontId="4" fillId="0" borderId="0" xfId="7" applyNumberFormat="1" applyFont="1" applyFill="1" applyBorder="1">
      <alignment horizontal="right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left" vertical="center"/>
    </xf>
    <xf numFmtId="0" fontId="4" fillId="0" borderId="0" xfId="6" quotePrefix="1" applyNumberFormat="1" applyFont="1" applyFill="1" applyBorder="1" applyAlignment="1">
      <alignment horizontal="center" vertical="center"/>
    </xf>
    <xf numFmtId="168" fontId="5" fillId="0" borderId="0" xfId="1" applyNumberFormat="1" applyFont="1" applyFill="1" applyBorder="1" applyAlignment="1">
      <alignment horizontal="left" vertical="center"/>
    </xf>
    <xf numFmtId="167" fontId="5" fillId="0" borderId="0" xfId="1" applyNumberFormat="1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3" borderId="0" xfId="1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0" xfId="4" applyNumberFormat="1" applyFont="1" applyFill="1" applyBorder="1" applyAlignment="1">
      <alignment horizontal="center" vertical="center" wrapText="1" justifyLastLine="1"/>
    </xf>
    <xf numFmtId="0" fontId="11" fillId="0" borderId="0" xfId="0" applyNumberFormat="1" applyFont="1" applyBorder="1"/>
    <xf numFmtId="0" fontId="10" fillId="0" borderId="0" xfId="3" applyFont="1" applyFill="1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Normalno 3 2" xfId="3" xr:uid="{0B869D75-6625-4465-B336-28B30984E574}"/>
    <cellStyle name="SAPBEXaggData" xfId="8" xr:uid="{6259DC56-A08E-4C6E-8602-1EC75219DA42}"/>
    <cellStyle name="SAPBEXchaText" xfId="4" xr:uid="{58544C75-8777-4719-B46A-591A479C782D}"/>
    <cellStyle name="SAPBEXHLevel1" xfId="5" xr:uid="{B69DA686-52F9-4A89-9BD7-6669AAA068B2}"/>
    <cellStyle name="SAPBEXHLevel3" xfId="6" xr:uid="{DD6BC00B-A2F3-4744-95F8-0EF91C0F9EF1}"/>
    <cellStyle name="SAPBEXstdData" xfId="7" xr:uid="{5B2136EB-145A-4B8C-ADDD-8727D50AF27F}"/>
    <cellStyle name="SAPBEXstdItem" xfId="2" xr:uid="{BDD86F1C-C50E-4435-9FAA-BBB79C35C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161925</xdr:rowOff>
    </xdr:from>
    <xdr:to>
      <xdr:col>2</xdr:col>
      <xdr:colOff>0</xdr:colOff>
      <xdr:row>10</xdr:row>
      <xdr:rowOff>28575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E43B4F52-1750-4E96-9184-DD12AAE31B9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04950"/>
          <a:ext cx="0" cy="1047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5960725A-FDA7-4C1B-A2DF-110264276F2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2412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</xdr:row>
      <xdr:rowOff>0</xdr:rowOff>
    </xdr:from>
    <xdr:to>
      <xdr:col>3</xdr:col>
      <xdr:colOff>28575</xdr:colOff>
      <xdr:row>11</xdr:row>
      <xdr:rowOff>28575</xdr:rowOff>
    </xdr:to>
    <xdr:sp macro="" textlink="">
      <xdr:nvSpPr>
        <xdr:cNvPr id="4" name="Line 20">
          <a:extLst>
            <a:ext uri="{FF2B5EF4-FFF2-40B4-BE49-F238E27FC236}">
              <a16:creationId xmlns:a16="http://schemas.microsoft.com/office/drawing/2014/main" id="{D044E206-C966-460B-8A33-128E6E0FE05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009900"/>
          <a:ext cx="0" cy="285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</xdr:row>
      <xdr:rowOff>0</xdr:rowOff>
    </xdr:from>
    <xdr:to>
      <xdr:col>4</xdr:col>
      <xdr:colOff>38100</xdr:colOff>
      <xdr:row>11</xdr:row>
      <xdr:rowOff>28575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45D4B171-ED7F-4178-9274-139EC3A960A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009900"/>
          <a:ext cx="0" cy="285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28575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BE753636-E0D9-4FB6-9703-508CA31E2D8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009900"/>
          <a:ext cx="0" cy="285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</xdr:row>
      <xdr:rowOff>0</xdr:rowOff>
    </xdr:from>
    <xdr:to>
      <xdr:col>3</xdr:col>
      <xdr:colOff>28575</xdr:colOff>
      <xdr:row>16</xdr:row>
      <xdr:rowOff>28575</xdr:rowOff>
    </xdr:to>
    <xdr:sp macro="" textlink="">
      <xdr:nvSpPr>
        <xdr:cNvPr id="7" name="Line 28">
          <a:extLst>
            <a:ext uri="{FF2B5EF4-FFF2-40B4-BE49-F238E27FC236}">
              <a16:creationId xmlns:a16="http://schemas.microsoft.com/office/drawing/2014/main" id="{39A09BBB-406F-48F1-B1AC-76FF5597EEA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009900"/>
          <a:ext cx="0" cy="8382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</xdr:row>
      <xdr:rowOff>0</xdr:rowOff>
    </xdr:from>
    <xdr:to>
      <xdr:col>4</xdr:col>
      <xdr:colOff>38100</xdr:colOff>
      <xdr:row>16</xdr:row>
      <xdr:rowOff>28575</xdr:rowOff>
    </xdr:to>
    <xdr:sp macro="" textlink="">
      <xdr:nvSpPr>
        <xdr:cNvPr id="8" name="Line 31">
          <a:extLst>
            <a:ext uri="{FF2B5EF4-FFF2-40B4-BE49-F238E27FC236}">
              <a16:creationId xmlns:a16="http://schemas.microsoft.com/office/drawing/2014/main" id="{DE58739E-992C-48F9-802A-65077DE4EE3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009900"/>
          <a:ext cx="0" cy="8382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16</xdr:row>
      <xdr:rowOff>28575</xdr:rowOff>
    </xdr:to>
    <xdr:sp macro="" textlink="">
      <xdr:nvSpPr>
        <xdr:cNvPr id="9" name="Line 33">
          <a:extLst>
            <a:ext uri="{FF2B5EF4-FFF2-40B4-BE49-F238E27FC236}">
              <a16:creationId xmlns:a16="http://schemas.microsoft.com/office/drawing/2014/main" id="{BBA79DB0-6617-40C9-82F2-10B41466612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009900"/>
          <a:ext cx="0" cy="8382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</xdr:row>
      <xdr:rowOff>0</xdr:rowOff>
    </xdr:from>
    <xdr:to>
      <xdr:col>3</xdr:col>
      <xdr:colOff>28575</xdr:colOff>
      <xdr:row>17</xdr:row>
      <xdr:rowOff>0</xdr:rowOff>
    </xdr:to>
    <xdr:sp macro="" textlink="">
      <xdr:nvSpPr>
        <xdr:cNvPr id="10" name="Line 36">
          <a:extLst>
            <a:ext uri="{FF2B5EF4-FFF2-40B4-BE49-F238E27FC236}">
              <a16:creationId xmlns:a16="http://schemas.microsoft.com/office/drawing/2014/main" id="{87D9E276-9F15-45B0-9B43-7755D1B8BD3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819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</xdr:row>
      <xdr:rowOff>0</xdr:rowOff>
    </xdr:from>
    <xdr:to>
      <xdr:col>4</xdr:col>
      <xdr:colOff>38100</xdr:colOff>
      <xdr:row>17</xdr:row>
      <xdr:rowOff>0</xdr:rowOff>
    </xdr:to>
    <xdr:sp macro="" textlink="">
      <xdr:nvSpPr>
        <xdr:cNvPr id="11" name="Line 39">
          <a:extLst>
            <a:ext uri="{FF2B5EF4-FFF2-40B4-BE49-F238E27FC236}">
              <a16:creationId xmlns:a16="http://schemas.microsoft.com/office/drawing/2014/main" id="{C935FD47-A745-49DD-A5B7-A95FBEA679F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819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2" name="Line 41">
          <a:extLst>
            <a:ext uri="{FF2B5EF4-FFF2-40B4-BE49-F238E27FC236}">
              <a16:creationId xmlns:a16="http://schemas.microsoft.com/office/drawing/2014/main" id="{333277C6-7A50-4AC0-9F7B-FD439ACBE71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819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</xdr:row>
      <xdr:rowOff>0</xdr:rowOff>
    </xdr:from>
    <xdr:to>
      <xdr:col>3</xdr:col>
      <xdr:colOff>28575</xdr:colOff>
      <xdr:row>17</xdr:row>
      <xdr:rowOff>38100</xdr:rowOff>
    </xdr:to>
    <xdr:sp macro="" textlink="">
      <xdr:nvSpPr>
        <xdr:cNvPr id="13" name="Line 52">
          <a:extLst>
            <a:ext uri="{FF2B5EF4-FFF2-40B4-BE49-F238E27FC236}">
              <a16:creationId xmlns:a16="http://schemas.microsoft.com/office/drawing/2014/main" id="{043BCEBE-3D7F-4A1E-84B4-3E244FEDED9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981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</xdr:row>
      <xdr:rowOff>0</xdr:rowOff>
    </xdr:from>
    <xdr:to>
      <xdr:col>4</xdr:col>
      <xdr:colOff>38100</xdr:colOff>
      <xdr:row>17</xdr:row>
      <xdr:rowOff>38100</xdr:rowOff>
    </xdr:to>
    <xdr:sp macro="" textlink="">
      <xdr:nvSpPr>
        <xdr:cNvPr id="14" name="Line 55">
          <a:extLst>
            <a:ext uri="{FF2B5EF4-FFF2-40B4-BE49-F238E27FC236}">
              <a16:creationId xmlns:a16="http://schemas.microsoft.com/office/drawing/2014/main" id="{560C6255-3018-445A-91C6-73D6EDF3425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981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17</xdr:row>
      <xdr:rowOff>38100</xdr:rowOff>
    </xdr:to>
    <xdr:sp macro="" textlink="">
      <xdr:nvSpPr>
        <xdr:cNvPr id="15" name="Line 57">
          <a:extLst>
            <a:ext uri="{FF2B5EF4-FFF2-40B4-BE49-F238E27FC236}">
              <a16:creationId xmlns:a16="http://schemas.microsoft.com/office/drawing/2014/main" id="{8D63B1DC-1D55-4FA6-9EC7-BD96D366AF1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981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</xdr:row>
      <xdr:rowOff>0</xdr:rowOff>
    </xdr:from>
    <xdr:to>
      <xdr:col>3</xdr:col>
      <xdr:colOff>28575</xdr:colOff>
      <xdr:row>18</xdr:row>
      <xdr:rowOff>0</xdr:rowOff>
    </xdr:to>
    <xdr:sp macro="" textlink="">
      <xdr:nvSpPr>
        <xdr:cNvPr id="16" name="Line 60">
          <a:extLst>
            <a:ext uri="{FF2B5EF4-FFF2-40B4-BE49-F238E27FC236}">
              <a16:creationId xmlns:a16="http://schemas.microsoft.com/office/drawing/2014/main" id="{AC53027A-B5FE-4172-9C00-D2DCC1163E2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981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8" name="Line 65">
          <a:extLst>
            <a:ext uri="{FF2B5EF4-FFF2-40B4-BE49-F238E27FC236}">
              <a16:creationId xmlns:a16="http://schemas.microsoft.com/office/drawing/2014/main" id="{FE68BA69-F2FE-44A6-92EE-AC2ECF6A4BF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981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18</xdr:row>
      <xdr:rowOff>0</xdr:rowOff>
    </xdr:from>
    <xdr:to>
      <xdr:col>3</xdr:col>
      <xdr:colOff>28575</xdr:colOff>
      <xdr:row>18</xdr:row>
      <xdr:rowOff>38100</xdr:rowOff>
    </xdr:to>
    <xdr:sp macro="" textlink="">
      <xdr:nvSpPr>
        <xdr:cNvPr id="19" name="Line 76">
          <a:extLst>
            <a:ext uri="{FF2B5EF4-FFF2-40B4-BE49-F238E27FC236}">
              <a16:creationId xmlns:a16="http://schemas.microsoft.com/office/drawing/2014/main" id="{C17F502A-5206-4A1C-A9FF-C6E7C9E535D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143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18</xdr:row>
      <xdr:rowOff>0</xdr:rowOff>
    </xdr:from>
    <xdr:to>
      <xdr:col>4</xdr:col>
      <xdr:colOff>38100</xdr:colOff>
      <xdr:row>18</xdr:row>
      <xdr:rowOff>38100</xdr:rowOff>
    </xdr:to>
    <xdr:sp macro="" textlink="">
      <xdr:nvSpPr>
        <xdr:cNvPr id="20" name="Line 79">
          <a:extLst>
            <a:ext uri="{FF2B5EF4-FFF2-40B4-BE49-F238E27FC236}">
              <a16:creationId xmlns:a16="http://schemas.microsoft.com/office/drawing/2014/main" id="{582D9669-815C-46AF-A210-F1E9EFAFE9B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143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38100</xdr:rowOff>
    </xdr:to>
    <xdr:sp macro="" textlink="">
      <xdr:nvSpPr>
        <xdr:cNvPr id="21" name="Line 81">
          <a:extLst>
            <a:ext uri="{FF2B5EF4-FFF2-40B4-BE49-F238E27FC236}">
              <a16:creationId xmlns:a16="http://schemas.microsoft.com/office/drawing/2014/main" id="{25AA6DEA-E0FE-4B4B-B9B0-DBACB0F6154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143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18</xdr:row>
      <xdr:rowOff>0</xdr:rowOff>
    </xdr:from>
    <xdr:to>
      <xdr:col>3</xdr:col>
      <xdr:colOff>28575</xdr:colOff>
      <xdr:row>19</xdr:row>
      <xdr:rowOff>0</xdr:rowOff>
    </xdr:to>
    <xdr:sp macro="" textlink="">
      <xdr:nvSpPr>
        <xdr:cNvPr id="22" name="Line 84">
          <a:extLst>
            <a:ext uri="{FF2B5EF4-FFF2-40B4-BE49-F238E27FC236}">
              <a16:creationId xmlns:a16="http://schemas.microsoft.com/office/drawing/2014/main" id="{AA2EFB1D-F3ED-48C6-B518-E831EFC81FE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143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18</xdr:row>
      <xdr:rowOff>0</xdr:rowOff>
    </xdr:from>
    <xdr:to>
      <xdr:col>4</xdr:col>
      <xdr:colOff>38100</xdr:colOff>
      <xdr:row>19</xdr:row>
      <xdr:rowOff>0</xdr:rowOff>
    </xdr:to>
    <xdr:sp macro="" textlink="">
      <xdr:nvSpPr>
        <xdr:cNvPr id="23" name="Line 87">
          <a:extLst>
            <a:ext uri="{FF2B5EF4-FFF2-40B4-BE49-F238E27FC236}">
              <a16:creationId xmlns:a16="http://schemas.microsoft.com/office/drawing/2014/main" id="{5A7B7781-153E-42DC-8160-6EAB3D062D0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143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24" name="Line 89">
          <a:extLst>
            <a:ext uri="{FF2B5EF4-FFF2-40B4-BE49-F238E27FC236}">
              <a16:creationId xmlns:a16="http://schemas.microsoft.com/office/drawing/2014/main" id="{511FE4C8-E2C4-4FBD-B351-7A3D18CE4D9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143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21</xdr:row>
      <xdr:rowOff>0</xdr:rowOff>
    </xdr:from>
    <xdr:to>
      <xdr:col>3</xdr:col>
      <xdr:colOff>28575</xdr:colOff>
      <xdr:row>21</xdr:row>
      <xdr:rowOff>38100</xdr:rowOff>
    </xdr:to>
    <xdr:sp macro="" textlink="">
      <xdr:nvSpPr>
        <xdr:cNvPr id="25" name="Line 100">
          <a:extLst>
            <a:ext uri="{FF2B5EF4-FFF2-40B4-BE49-F238E27FC236}">
              <a16:creationId xmlns:a16="http://schemas.microsoft.com/office/drawing/2014/main" id="{036E1CA3-8574-40CD-A7E9-6512CBCEB45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467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21</xdr:row>
      <xdr:rowOff>0</xdr:rowOff>
    </xdr:from>
    <xdr:to>
      <xdr:col>4</xdr:col>
      <xdr:colOff>38100</xdr:colOff>
      <xdr:row>21</xdr:row>
      <xdr:rowOff>38100</xdr:rowOff>
    </xdr:to>
    <xdr:sp macro="" textlink="">
      <xdr:nvSpPr>
        <xdr:cNvPr id="26" name="Line 103">
          <a:extLst>
            <a:ext uri="{FF2B5EF4-FFF2-40B4-BE49-F238E27FC236}">
              <a16:creationId xmlns:a16="http://schemas.microsoft.com/office/drawing/2014/main" id="{59DE2F2B-FAD1-477A-AA3D-9D9AEB375D6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467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38100</xdr:rowOff>
    </xdr:to>
    <xdr:sp macro="" textlink="">
      <xdr:nvSpPr>
        <xdr:cNvPr id="27" name="Line 105">
          <a:extLst>
            <a:ext uri="{FF2B5EF4-FFF2-40B4-BE49-F238E27FC236}">
              <a16:creationId xmlns:a16="http://schemas.microsoft.com/office/drawing/2014/main" id="{12B24484-D287-4AE4-90EA-78660AD0CF9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467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21</xdr:row>
      <xdr:rowOff>0</xdr:rowOff>
    </xdr:from>
    <xdr:to>
      <xdr:col>3</xdr:col>
      <xdr:colOff>28575</xdr:colOff>
      <xdr:row>22</xdr:row>
      <xdr:rowOff>0</xdr:rowOff>
    </xdr:to>
    <xdr:sp macro="" textlink="">
      <xdr:nvSpPr>
        <xdr:cNvPr id="28" name="Line 108">
          <a:extLst>
            <a:ext uri="{FF2B5EF4-FFF2-40B4-BE49-F238E27FC236}">
              <a16:creationId xmlns:a16="http://schemas.microsoft.com/office/drawing/2014/main" id="{A6B18CF4-2DAD-4CE6-9758-C0A01BBAB2D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467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30" name="Line 113">
          <a:extLst>
            <a:ext uri="{FF2B5EF4-FFF2-40B4-BE49-F238E27FC236}">
              <a16:creationId xmlns:a16="http://schemas.microsoft.com/office/drawing/2014/main" id="{74E46156-9227-4D44-8F14-713F57FF689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467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9</xdr:row>
      <xdr:rowOff>19050</xdr:rowOff>
    </xdr:to>
    <xdr:sp macro="" textlink="">
      <xdr:nvSpPr>
        <xdr:cNvPr id="77" name="Line 305">
          <a:extLst>
            <a:ext uri="{FF2B5EF4-FFF2-40B4-BE49-F238E27FC236}">
              <a16:creationId xmlns:a16="http://schemas.microsoft.com/office/drawing/2014/main" id="{9CD8EE51-90F6-4A4C-A1C0-248C7C035CC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43025"/>
          <a:ext cx="0" cy="8763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142</xdr:row>
      <xdr:rowOff>0</xdr:rowOff>
    </xdr:from>
    <xdr:to>
      <xdr:col>3</xdr:col>
      <xdr:colOff>28575</xdr:colOff>
      <xdr:row>143</xdr:row>
      <xdr:rowOff>0</xdr:rowOff>
    </xdr:to>
    <xdr:sp macro="" textlink="">
      <xdr:nvSpPr>
        <xdr:cNvPr id="86" name="Line 334">
          <a:extLst>
            <a:ext uri="{FF2B5EF4-FFF2-40B4-BE49-F238E27FC236}">
              <a16:creationId xmlns:a16="http://schemas.microsoft.com/office/drawing/2014/main" id="{2853E7C5-9BB4-47EC-911E-8FB7AEDCF9F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3696950"/>
          <a:ext cx="0" cy="56673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142</xdr:row>
      <xdr:rowOff>0</xdr:rowOff>
    </xdr:from>
    <xdr:to>
      <xdr:col>5</xdr:col>
      <xdr:colOff>342900</xdr:colOff>
      <xdr:row>143</xdr:row>
      <xdr:rowOff>0</xdr:rowOff>
    </xdr:to>
    <xdr:sp macro="" textlink="">
      <xdr:nvSpPr>
        <xdr:cNvPr id="87" name="Line 336">
          <a:extLst>
            <a:ext uri="{FF2B5EF4-FFF2-40B4-BE49-F238E27FC236}">
              <a16:creationId xmlns:a16="http://schemas.microsoft.com/office/drawing/2014/main" id="{3D9DB253-35FE-48CB-A967-47CFD336298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3696950"/>
          <a:ext cx="0" cy="56673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142</xdr:row>
      <xdr:rowOff>0</xdr:rowOff>
    </xdr:from>
    <xdr:to>
      <xdr:col>4</xdr:col>
      <xdr:colOff>38100</xdr:colOff>
      <xdr:row>143</xdr:row>
      <xdr:rowOff>0</xdr:rowOff>
    </xdr:to>
    <xdr:sp macro="" textlink="">
      <xdr:nvSpPr>
        <xdr:cNvPr id="88" name="Line 337">
          <a:extLst>
            <a:ext uri="{FF2B5EF4-FFF2-40B4-BE49-F238E27FC236}">
              <a16:creationId xmlns:a16="http://schemas.microsoft.com/office/drawing/2014/main" id="{31B162E2-6DE1-43C9-8D39-7F2E5058BD6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3696950"/>
          <a:ext cx="0" cy="56673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sp macro="" textlink="">
      <xdr:nvSpPr>
        <xdr:cNvPr id="89" name="Line 339">
          <a:extLst>
            <a:ext uri="{FF2B5EF4-FFF2-40B4-BE49-F238E27FC236}">
              <a16:creationId xmlns:a16="http://schemas.microsoft.com/office/drawing/2014/main" id="{3E664245-9FC2-47E4-8F6F-10D746D4A8E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696950"/>
          <a:ext cx="0" cy="56673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131</xdr:row>
      <xdr:rowOff>0</xdr:rowOff>
    </xdr:from>
    <xdr:to>
      <xdr:col>3</xdr:col>
      <xdr:colOff>28575</xdr:colOff>
      <xdr:row>132</xdr:row>
      <xdr:rowOff>0</xdr:rowOff>
    </xdr:to>
    <xdr:sp macro="" textlink="">
      <xdr:nvSpPr>
        <xdr:cNvPr id="90" name="Line 342">
          <a:extLst>
            <a:ext uri="{FF2B5EF4-FFF2-40B4-BE49-F238E27FC236}">
              <a16:creationId xmlns:a16="http://schemas.microsoft.com/office/drawing/2014/main" id="{8F49563B-9434-4D66-89C8-827C855FB5A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3858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131</xdr:row>
      <xdr:rowOff>0</xdr:rowOff>
    </xdr:from>
    <xdr:to>
      <xdr:col>5</xdr:col>
      <xdr:colOff>342900</xdr:colOff>
      <xdr:row>132</xdr:row>
      <xdr:rowOff>0</xdr:rowOff>
    </xdr:to>
    <xdr:sp macro="" textlink="">
      <xdr:nvSpPr>
        <xdr:cNvPr id="91" name="Line 344">
          <a:extLst>
            <a:ext uri="{FF2B5EF4-FFF2-40B4-BE49-F238E27FC236}">
              <a16:creationId xmlns:a16="http://schemas.microsoft.com/office/drawing/2014/main" id="{F5F4A071-AB7A-4529-B3EE-480CEC2DADB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3858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131</xdr:row>
      <xdr:rowOff>0</xdr:rowOff>
    </xdr:from>
    <xdr:to>
      <xdr:col>4</xdr:col>
      <xdr:colOff>38100</xdr:colOff>
      <xdr:row>132</xdr:row>
      <xdr:rowOff>0</xdr:rowOff>
    </xdr:to>
    <xdr:sp macro="" textlink="">
      <xdr:nvSpPr>
        <xdr:cNvPr id="92" name="Line 345">
          <a:extLst>
            <a:ext uri="{FF2B5EF4-FFF2-40B4-BE49-F238E27FC236}">
              <a16:creationId xmlns:a16="http://schemas.microsoft.com/office/drawing/2014/main" id="{634E9B85-34F9-4F5D-9476-5CCA91C475C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3858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132</xdr:row>
      <xdr:rowOff>0</xdr:rowOff>
    </xdr:to>
    <xdr:sp macro="" textlink="">
      <xdr:nvSpPr>
        <xdr:cNvPr id="93" name="Line 347">
          <a:extLst>
            <a:ext uri="{FF2B5EF4-FFF2-40B4-BE49-F238E27FC236}">
              <a16:creationId xmlns:a16="http://schemas.microsoft.com/office/drawing/2014/main" id="{8BE688C3-A269-4FBA-9D89-C41032980CE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858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43</xdr:row>
      <xdr:rowOff>0</xdr:rowOff>
    </xdr:from>
    <xdr:to>
      <xdr:col>3</xdr:col>
      <xdr:colOff>28575</xdr:colOff>
      <xdr:row>53</xdr:row>
      <xdr:rowOff>38100</xdr:rowOff>
    </xdr:to>
    <xdr:sp macro="" textlink="">
      <xdr:nvSpPr>
        <xdr:cNvPr id="94" name="Line 350">
          <a:extLst>
            <a:ext uri="{FF2B5EF4-FFF2-40B4-BE49-F238E27FC236}">
              <a16:creationId xmlns:a16="http://schemas.microsoft.com/office/drawing/2014/main" id="{8AE00F42-3299-48AC-ABA9-D3D593D2B9F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6291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43</xdr:row>
      <xdr:rowOff>0</xdr:rowOff>
    </xdr:from>
    <xdr:to>
      <xdr:col>4</xdr:col>
      <xdr:colOff>38100</xdr:colOff>
      <xdr:row>53</xdr:row>
      <xdr:rowOff>38100</xdr:rowOff>
    </xdr:to>
    <xdr:sp macro="" textlink="">
      <xdr:nvSpPr>
        <xdr:cNvPr id="95" name="Line 353">
          <a:extLst>
            <a:ext uri="{FF2B5EF4-FFF2-40B4-BE49-F238E27FC236}">
              <a16:creationId xmlns:a16="http://schemas.microsoft.com/office/drawing/2014/main" id="{61DF39B6-DB3B-4CC4-AD80-8EA31B3F56D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6291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</xdr:row>
      <xdr:rowOff>0</xdr:rowOff>
    </xdr:from>
    <xdr:to>
      <xdr:col>2</xdr:col>
      <xdr:colOff>0</xdr:colOff>
      <xdr:row>53</xdr:row>
      <xdr:rowOff>38100</xdr:rowOff>
    </xdr:to>
    <xdr:sp macro="" textlink="">
      <xdr:nvSpPr>
        <xdr:cNvPr id="96" name="Line 355">
          <a:extLst>
            <a:ext uri="{FF2B5EF4-FFF2-40B4-BE49-F238E27FC236}">
              <a16:creationId xmlns:a16="http://schemas.microsoft.com/office/drawing/2014/main" id="{D6424756-2B4B-49AD-97A0-ABA93CB1570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6291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53</xdr:row>
      <xdr:rowOff>0</xdr:rowOff>
    </xdr:from>
    <xdr:to>
      <xdr:col>3</xdr:col>
      <xdr:colOff>28575</xdr:colOff>
      <xdr:row>57</xdr:row>
      <xdr:rowOff>38100</xdr:rowOff>
    </xdr:to>
    <xdr:sp macro="" textlink="">
      <xdr:nvSpPr>
        <xdr:cNvPr id="97" name="Line 358">
          <a:extLst>
            <a:ext uri="{FF2B5EF4-FFF2-40B4-BE49-F238E27FC236}">
              <a16:creationId xmlns:a16="http://schemas.microsoft.com/office/drawing/2014/main" id="{642E26DD-D633-46ED-972D-CCA9E08B907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79107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53</xdr:row>
      <xdr:rowOff>0</xdr:rowOff>
    </xdr:from>
    <xdr:to>
      <xdr:col>4</xdr:col>
      <xdr:colOff>38100</xdr:colOff>
      <xdr:row>57</xdr:row>
      <xdr:rowOff>38100</xdr:rowOff>
    </xdr:to>
    <xdr:sp macro="" textlink="">
      <xdr:nvSpPr>
        <xdr:cNvPr id="98" name="Line 361">
          <a:extLst>
            <a:ext uri="{FF2B5EF4-FFF2-40B4-BE49-F238E27FC236}">
              <a16:creationId xmlns:a16="http://schemas.microsoft.com/office/drawing/2014/main" id="{06593212-D047-4528-A1E1-418C5F669A1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79107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57</xdr:row>
      <xdr:rowOff>38100</xdr:rowOff>
    </xdr:to>
    <xdr:sp macro="" textlink="">
      <xdr:nvSpPr>
        <xdr:cNvPr id="99" name="Line 363">
          <a:extLst>
            <a:ext uri="{FF2B5EF4-FFF2-40B4-BE49-F238E27FC236}">
              <a16:creationId xmlns:a16="http://schemas.microsoft.com/office/drawing/2014/main" id="{1EA0EB27-C449-45EC-9700-59EF8702C51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79107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57</xdr:row>
      <xdr:rowOff>0</xdr:rowOff>
    </xdr:from>
    <xdr:to>
      <xdr:col>3</xdr:col>
      <xdr:colOff>28575</xdr:colOff>
      <xdr:row>58</xdr:row>
      <xdr:rowOff>0</xdr:rowOff>
    </xdr:to>
    <xdr:sp macro="" textlink="">
      <xdr:nvSpPr>
        <xdr:cNvPr id="100" name="Line 366">
          <a:extLst>
            <a:ext uri="{FF2B5EF4-FFF2-40B4-BE49-F238E27FC236}">
              <a16:creationId xmlns:a16="http://schemas.microsoft.com/office/drawing/2014/main" id="{6D671127-7E9A-4FD1-8798-59DEBEB6F79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438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57</xdr:row>
      <xdr:rowOff>0</xdr:rowOff>
    </xdr:from>
    <xdr:to>
      <xdr:col>4</xdr:col>
      <xdr:colOff>38100</xdr:colOff>
      <xdr:row>58</xdr:row>
      <xdr:rowOff>0</xdr:rowOff>
    </xdr:to>
    <xdr:sp macro="" textlink="">
      <xdr:nvSpPr>
        <xdr:cNvPr id="101" name="Line 369">
          <a:extLst>
            <a:ext uri="{FF2B5EF4-FFF2-40B4-BE49-F238E27FC236}">
              <a16:creationId xmlns:a16="http://schemas.microsoft.com/office/drawing/2014/main" id="{4167FEF2-F4B1-4CA5-98D5-2CE1B47543C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438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2" name="Line 371">
          <a:extLst>
            <a:ext uri="{FF2B5EF4-FFF2-40B4-BE49-F238E27FC236}">
              <a16:creationId xmlns:a16="http://schemas.microsoft.com/office/drawing/2014/main" id="{85A73568-95CF-4446-B1E6-8BBB52C6494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438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59</xdr:row>
      <xdr:rowOff>0</xdr:rowOff>
    </xdr:from>
    <xdr:to>
      <xdr:col>3</xdr:col>
      <xdr:colOff>28575</xdr:colOff>
      <xdr:row>59</xdr:row>
      <xdr:rowOff>38100</xdr:rowOff>
    </xdr:to>
    <xdr:sp macro="" textlink="">
      <xdr:nvSpPr>
        <xdr:cNvPr id="103" name="Line 382">
          <a:extLst>
            <a:ext uri="{FF2B5EF4-FFF2-40B4-BE49-F238E27FC236}">
              <a16:creationId xmlns:a16="http://schemas.microsoft.com/office/drawing/2014/main" id="{536372A3-EC5A-4F2F-9C1E-542851A88CC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762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59</xdr:row>
      <xdr:rowOff>0</xdr:rowOff>
    </xdr:from>
    <xdr:to>
      <xdr:col>4</xdr:col>
      <xdr:colOff>38100</xdr:colOff>
      <xdr:row>59</xdr:row>
      <xdr:rowOff>38100</xdr:rowOff>
    </xdr:to>
    <xdr:sp macro="" textlink="">
      <xdr:nvSpPr>
        <xdr:cNvPr id="104" name="Line 385">
          <a:extLst>
            <a:ext uri="{FF2B5EF4-FFF2-40B4-BE49-F238E27FC236}">
              <a16:creationId xmlns:a16="http://schemas.microsoft.com/office/drawing/2014/main" id="{795A5002-FA0D-4487-9CE0-3497D5F6966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762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38100</xdr:rowOff>
    </xdr:to>
    <xdr:sp macro="" textlink="">
      <xdr:nvSpPr>
        <xdr:cNvPr id="105" name="Line 387">
          <a:extLst>
            <a:ext uri="{FF2B5EF4-FFF2-40B4-BE49-F238E27FC236}">
              <a16:creationId xmlns:a16="http://schemas.microsoft.com/office/drawing/2014/main" id="{89CBA03F-C326-428A-A770-8DFF50CE816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762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59</xdr:row>
      <xdr:rowOff>0</xdr:rowOff>
    </xdr:from>
    <xdr:to>
      <xdr:col>3</xdr:col>
      <xdr:colOff>28575</xdr:colOff>
      <xdr:row>60</xdr:row>
      <xdr:rowOff>0</xdr:rowOff>
    </xdr:to>
    <xdr:sp macro="" textlink="">
      <xdr:nvSpPr>
        <xdr:cNvPr id="106" name="Line 390">
          <a:extLst>
            <a:ext uri="{FF2B5EF4-FFF2-40B4-BE49-F238E27FC236}">
              <a16:creationId xmlns:a16="http://schemas.microsoft.com/office/drawing/2014/main" id="{1B5A6843-D6E9-44D9-87D3-0C2578E5C33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762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59</xdr:row>
      <xdr:rowOff>0</xdr:rowOff>
    </xdr:from>
    <xdr:to>
      <xdr:col>4</xdr:col>
      <xdr:colOff>38100</xdr:colOff>
      <xdr:row>60</xdr:row>
      <xdr:rowOff>0</xdr:rowOff>
    </xdr:to>
    <xdr:sp macro="" textlink="">
      <xdr:nvSpPr>
        <xdr:cNvPr id="107" name="Line 393">
          <a:extLst>
            <a:ext uri="{FF2B5EF4-FFF2-40B4-BE49-F238E27FC236}">
              <a16:creationId xmlns:a16="http://schemas.microsoft.com/office/drawing/2014/main" id="{2DF4BD28-DC95-4797-BC3C-CA03052E72F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762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08" name="Line 395">
          <a:extLst>
            <a:ext uri="{FF2B5EF4-FFF2-40B4-BE49-F238E27FC236}">
              <a16:creationId xmlns:a16="http://schemas.microsoft.com/office/drawing/2014/main" id="{7B9167BD-9C19-448D-AFBF-06D582C4308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762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134</xdr:row>
      <xdr:rowOff>0</xdr:rowOff>
    </xdr:from>
    <xdr:to>
      <xdr:col>3</xdr:col>
      <xdr:colOff>28575</xdr:colOff>
      <xdr:row>134</xdr:row>
      <xdr:rowOff>38100</xdr:rowOff>
    </xdr:to>
    <xdr:sp macro="" textlink="">
      <xdr:nvSpPr>
        <xdr:cNvPr id="109" name="Line 414">
          <a:extLst>
            <a:ext uri="{FF2B5EF4-FFF2-40B4-BE49-F238E27FC236}">
              <a16:creationId xmlns:a16="http://schemas.microsoft.com/office/drawing/2014/main" id="{92AD9A35-4207-4E76-A335-66EA48DC4B2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182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134</xdr:row>
      <xdr:rowOff>0</xdr:rowOff>
    </xdr:from>
    <xdr:to>
      <xdr:col>5</xdr:col>
      <xdr:colOff>342900</xdr:colOff>
      <xdr:row>134</xdr:row>
      <xdr:rowOff>38100</xdr:rowOff>
    </xdr:to>
    <xdr:sp macro="" textlink="">
      <xdr:nvSpPr>
        <xdr:cNvPr id="110" name="Line 416">
          <a:extLst>
            <a:ext uri="{FF2B5EF4-FFF2-40B4-BE49-F238E27FC236}">
              <a16:creationId xmlns:a16="http://schemas.microsoft.com/office/drawing/2014/main" id="{F17A49FC-1CCD-4B79-8287-65C83F3A581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182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134</xdr:row>
      <xdr:rowOff>0</xdr:rowOff>
    </xdr:from>
    <xdr:to>
      <xdr:col>4</xdr:col>
      <xdr:colOff>38100</xdr:colOff>
      <xdr:row>134</xdr:row>
      <xdr:rowOff>38100</xdr:rowOff>
    </xdr:to>
    <xdr:sp macro="" textlink="">
      <xdr:nvSpPr>
        <xdr:cNvPr id="111" name="Line 417">
          <a:extLst>
            <a:ext uri="{FF2B5EF4-FFF2-40B4-BE49-F238E27FC236}">
              <a16:creationId xmlns:a16="http://schemas.microsoft.com/office/drawing/2014/main" id="{D443EA1B-AD17-4045-98A1-08157D0D480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182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38100</xdr:rowOff>
    </xdr:to>
    <xdr:sp macro="" textlink="">
      <xdr:nvSpPr>
        <xdr:cNvPr id="112" name="Line 419">
          <a:extLst>
            <a:ext uri="{FF2B5EF4-FFF2-40B4-BE49-F238E27FC236}">
              <a16:creationId xmlns:a16="http://schemas.microsoft.com/office/drawing/2014/main" id="{440F1DFF-1F73-43D8-B924-06F03F7DB9A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182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134</xdr:row>
      <xdr:rowOff>0</xdr:rowOff>
    </xdr:from>
    <xdr:to>
      <xdr:col>3</xdr:col>
      <xdr:colOff>28575</xdr:colOff>
      <xdr:row>135</xdr:row>
      <xdr:rowOff>0</xdr:rowOff>
    </xdr:to>
    <xdr:sp macro="" textlink="">
      <xdr:nvSpPr>
        <xdr:cNvPr id="113" name="Line 422">
          <a:extLst>
            <a:ext uri="{FF2B5EF4-FFF2-40B4-BE49-F238E27FC236}">
              <a16:creationId xmlns:a16="http://schemas.microsoft.com/office/drawing/2014/main" id="{92AF489A-8785-4773-8155-327BD3E149E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182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134</xdr:row>
      <xdr:rowOff>0</xdr:rowOff>
    </xdr:from>
    <xdr:to>
      <xdr:col>5</xdr:col>
      <xdr:colOff>342900</xdr:colOff>
      <xdr:row>135</xdr:row>
      <xdr:rowOff>0</xdr:rowOff>
    </xdr:to>
    <xdr:sp macro="" textlink="">
      <xdr:nvSpPr>
        <xdr:cNvPr id="114" name="Line 424">
          <a:extLst>
            <a:ext uri="{FF2B5EF4-FFF2-40B4-BE49-F238E27FC236}">
              <a16:creationId xmlns:a16="http://schemas.microsoft.com/office/drawing/2014/main" id="{9B8E0650-6A97-485D-8056-78812AE187F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182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134</xdr:row>
      <xdr:rowOff>0</xdr:rowOff>
    </xdr:from>
    <xdr:to>
      <xdr:col>4</xdr:col>
      <xdr:colOff>38100</xdr:colOff>
      <xdr:row>135</xdr:row>
      <xdr:rowOff>0</xdr:rowOff>
    </xdr:to>
    <xdr:sp macro="" textlink="">
      <xdr:nvSpPr>
        <xdr:cNvPr id="115" name="Line 425">
          <a:extLst>
            <a:ext uri="{FF2B5EF4-FFF2-40B4-BE49-F238E27FC236}">
              <a16:creationId xmlns:a16="http://schemas.microsoft.com/office/drawing/2014/main" id="{D9C03CFB-AF49-40F1-B146-6B25BE2417E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182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sp macro="" textlink="">
      <xdr:nvSpPr>
        <xdr:cNvPr id="116" name="Line 427">
          <a:extLst>
            <a:ext uri="{FF2B5EF4-FFF2-40B4-BE49-F238E27FC236}">
              <a16:creationId xmlns:a16="http://schemas.microsoft.com/office/drawing/2014/main" id="{D17CEBA9-CADB-4B88-BDE3-848EB3DFDA0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182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135</xdr:row>
      <xdr:rowOff>0</xdr:rowOff>
    </xdr:from>
    <xdr:to>
      <xdr:col>3</xdr:col>
      <xdr:colOff>28575</xdr:colOff>
      <xdr:row>135</xdr:row>
      <xdr:rowOff>38100</xdr:rowOff>
    </xdr:to>
    <xdr:sp macro="" textlink="">
      <xdr:nvSpPr>
        <xdr:cNvPr id="117" name="Line 438">
          <a:extLst>
            <a:ext uri="{FF2B5EF4-FFF2-40B4-BE49-F238E27FC236}">
              <a16:creationId xmlns:a16="http://schemas.microsoft.com/office/drawing/2014/main" id="{6F26612D-AD60-4C1C-B920-5EC8665B35F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344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135</xdr:row>
      <xdr:rowOff>0</xdr:rowOff>
    </xdr:from>
    <xdr:to>
      <xdr:col>5</xdr:col>
      <xdr:colOff>342900</xdr:colOff>
      <xdr:row>135</xdr:row>
      <xdr:rowOff>38100</xdr:rowOff>
    </xdr:to>
    <xdr:sp macro="" textlink="">
      <xdr:nvSpPr>
        <xdr:cNvPr id="118" name="Line 440">
          <a:extLst>
            <a:ext uri="{FF2B5EF4-FFF2-40B4-BE49-F238E27FC236}">
              <a16:creationId xmlns:a16="http://schemas.microsoft.com/office/drawing/2014/main" id="{3810B08A-49DB-48C9-8CDF-15592183FFC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3446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135</xdr:row>
      <xdr:rowOff>0</xdr:rowOff>
    </xdr:from>
    <xdr:to>
      <xdr:col>4</xdr:col>
      <xdr:colOff>38100</xdr:colOff>
      <xdr:row>135</xdr:row>
      <xdr:rowOff>38100</xdr:rowOff>
    </xdr:to>
    <xdr:sp macro="" textlink="">
      <xdr:nvSpPr>
        <xdr:cNvPr id="119" name="Line 441">
          <a:extLst>
            <a:ext uri="{FF2B5EF4-FFF2-40B4-BE49-F238E27FC236}">
              <a16:creationId xmlns:a16="http://schemas.microsoft.com/office/drawing/2014/main" id="{A831199E-2646-484A-96D7-D7A45140EC2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344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135</xdr:row>
      <xdr:rowOff>0</xdr:rowOff>
    </xdr:from>
    <xdr:to>
      <xdr:col>2</xdr:col>
      <xdr:colOff>0</xdr:colOff>
      <xdr:row>135</xdr:row>
      <xdr:rowOff>38100</xdr:rowOff>
    </xdr:to>
    <xdr:sp macro="" textlink="">
      <xdr:nvSpPr>
        <xdr:cNvPr id="120" name="Line 443">
          <a:extLst>
            <a:ext uri="{FF2B5EF4-FFF2-40B4-BE49-F238E27FC236}">
              <a16:creationId xmlns:a16="http://schemas.microsoft.com/office/drawing/2014/main" id="{4CC7EF7D-D7FD-44EF-A885-7C3E7C19B8A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344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135</xdr:row>
      <xdr:rowOff>0</xdr:rowOff>
    </xdr:from>
    <xdr:to>
      <xdr:col>3</xdr:col>
      <xdr:colOff>28575</xdr:colOff>
      <xdr:row>136</xdr:row>
      <xdr:rowOff>0</xdr:rowOff>
    </xdr:to>
    <xdr:sp macro="" textlink="">
      <xdr:nvSpPr>
        <xdr:cNvPr id="121" name="Line 446">
          <a:extLst>
            <a:ext uri="{FF2B5EF4-FFF2-40B4-BE49-F238E27FC236}">
              <a16:creationId xmlns:a16="http://schemas.microsoft.com/office/drawing/2014/main" id="{84D22D5A-0A3C-43EF-BD27-F0E4F140016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344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135</xdr:row>
      <xdr:rowOff>0</xdr:rowOff>
    </xdr:from>
    <xdr:to>
      <xdr:col>5</xdr:col>
      <xdr:colOff>342900</xdr:colOff>
      <xdr:row>136</xdr:row>
      <xdr:rowOff>0</xdr:rowOff>
    </xdr:to>
    <xdr:sp macro="" textlink="">
      <xdr:nvSpPr>
        <xdr:cNvPr id="122" name="Line 448">
          <a:extLst>
            <a:ext uri="{FF2B5EF4-FFF2-40B4-BE49-F238E27FC236}">
              <a16:creationId xmlns:a16="http://schemas.microsoft.com/office/drawing/2014/main" id="{99C84135-B12C-4755-BA46-201AD034F21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344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135</xdr:row>
      <xdr:rowOff>0</xdr:rowOff>
    </xdr:from>
    <xdr:to>
      <xdr:col>4</xdr:col>
      <xdr:colOff>38100</xdr:colOff>
      <xdr:row>136</xdr:row>
      <xdr:rowOff>0</xdr:rowOff>
    </xdr:to>
    <xdr:sp macro="" textlink="">
      <xdr:nvSpPr>
        <xdr:cNvPr id="123" name="Line 449">
          <a:extLst>
            <a:ext uri="{FF2B5EF4-FFF2-40B4-BE49-F238E27FC236}">
              <a16:creationId xmlns:a16="http://schemas.microsoft.com/office/drawing/2014/main" id="{983C980C-9595-4ECF-B99D-FDB391E3C2F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344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sp macro="" textlink="">
      <xdr:nvSpPr>
        <xdr:cNvPr id="124" name="Line 451">
          <a:extLst>
            <a:ext uri="{FF2B5EF4-FFF2-40B4-BE49-F238E27FC236}">
              <a16:creationId xmlns:a16="http://schemas.microsoft.com/office/drawing/2014/main" id="{BF0B998B-8DFA-4F93-9BA2-2D043038C13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344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136</xdr:row>
      <xdr:rowOff>0</xdr:rowOff>
    </xdr:from>
    <xdr:to>
      <xdr:col>3</xdr:col>
      <xdr:colOff>28575</xdr:colOff>
      <xdr:row>136</xdr:row>
      <xdr:rowOff>38100</xdr:rowOff>
    </xdr:to>
    <xdr:sp macro="" textlink="">
      <xdr:nvSpPr>
        <xdr:cNvPr id="125" name="Line 462">
          <a:extLst>
            <a:ext uri="{FF2B5EF4-FFF2-40B4-BE49-F238E27FC236}">
              <a16:creationId xmlns:a16="http://schemas.microsoft.com/office/drawing/2014/main" id="{CFCFE75A-91F0-42E0-B10E-4D17BB240F9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506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136</xdr:row>
      <xdr:rowOff>0</xdr:rowOff>
    </xdr:from>
    <xdr:to>
      <xdr:col>5</xdr:col>
      <xdr:colOff>342900</xdr:colOff>
      <xdr:row>136</xdr:row>
      <xdr:rowOff>38100</xdr:rowOff>
    </xdr:to>
    <xdr:sp macro="" textlink="">
      <xdr:nvSpPr>
        <xdr:cNvPr id="126" name="Line 464">
          <a:extLst>
            <a:ext uri="{FF2B5EF4-FFF2-40B4-BE49-F238E27FC236}">
              <a16:creationId xmlns:a16="http://schemas.microsoft.com/office/drawing/2014/main" id="{648D464B-038D-48E5-BC82-55DB02E06AA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5065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136</xdr:row>
      <xdr:rowOff>0</xdr:rowOff>
    </xdr:from>
    <xdr:to>
      <xdr:col>4</xdr:col>
      <xdr:colOff>38100</xdr:colOff>
      <xdr:row>136</xdr:row>
      <xdr:rowOff>38100</xdr:rowOff>
    </xdr:to>
    <xdr:sp macro="" textlink="">
      <xdr:nvSpPr>
        <xdr:cNvPr id="127" name="Line 465">
          <a:extLst>
            <a:ext uri="{FF2B5EF4-FFF2-40B4-BE49-F238E27FC236}">
              <a16:creationId xmlns:a16="http://schemas.microsoft.com/office/drawing/2014/main" id="{C8C4DF67-8F69-4FA5-B584-8990F6E62CE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506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38100</xdr:rowOff>
    </xdr:to>
    <xdr:sp macro="" textlink="">
      <xdr:nvSpPr>
        <xdr:cNvPr id="128" name="Line 467">
          <a:extLst>
            <a:ext uri="{FF2B5EF4-FFF2-40B4-BE49-F238E27FC236}">
              <a16:creationId xmlns:a16="http://schemas.microsoft.com/office/drawing/2014/main" id="{2807509A-33CD-4793-9500-E7E86B56D63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506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136</xdr:row>
      <xdr:rowOff>0</xdr:rowOff>
    </xdr:from>
    <xdr:to>
      <xdr:col>3</xdr:col>
      <xdr:colOff>28575</xdr:colOff>
      <xdr:row>137</xdr:row>
      <xdr:rowOff>0</xdr:rowOff>
    </xdr:to>
    <xdr:sp macro="" textlink="">
      <xdr:nvSpPr>
        <xdr:cNvPr id="129" name="Line 470">
          <a:extLst>
            <a:ext uri="{FF2B5EF4-FFF2-40B4-BE49-F238E27FC236}">
              <a16:creationId xmlns:a16="http://schemas.microsoft.com/office/drawing/2014/main" id="{44C4B771-7B8A-4A23-88BC-6BF211F7A60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506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136</xdr:row>
      <xdr:rowOff>0</xdr:rowOff>
    </xdr:from>
    <xdr:to>
      <xdr:col>5</xdr:col>
      <xdr:colOff>342900</xdr:colOff>
      <xdr:row>137</xdr:row>
      <xdr:rowOff>0</xdr:rowOff>
    </xdr:to>
    <xdr:sp macro="" textlink="">
      <xdr:nvSpPr>
        <xdr:cNvPr id="130" name="Line 472">
          <a:extLst>
            <a:ext uri="{FF2B5EF4-FFF2-40B4-BE49-F238E27FC236}">
              <a16:creationId xmlns:a16="http://schemas.microsoft.com/office/drawing/2014/main" id="{2FEC7B58-CC36-46B6-8F5A-7AA659A3F46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506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136</xdr:row>
      <xdr:rowOff>0</xdr:rowOff>
    </xdr:from>
    <xdr:to>
      <xdr:col>4</xdr:col>
      <xdr:colOff>38100</xdr:colOff>
      <xdr:row>137</xdr:row>
      <xdr:rowOff>0</xdr:rowOff>
    </xdr:to>
    <xdr:sp macro="" textlink="">
      <xdr:nvSpPr>
        <xdr:cNvPr id="131" name="Line 473">
          <a:extLst>
            <a:ext uri="{FF2B5EF4-FFF2-40B4-BE49-F238E27FC236}">
              <a16:creationId xmlns:a16="http://schemas.microsoft.com/office/drawing/2014/main" id="{4464A4DC-CB76-40AB-9FF0-1A9D5FCDFAC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506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137</xdr:row>
      <xdr:rowOff>0</xdr:rowOff>
    </xdr:to>
    <xdr:sp macro="" textlink="">
      <xdr:nvSpPr>
        <xdr:cNvPr id="132" name="Line 475">
          <a:extLst>
            <a:ext uri="{FF2B5EF4-FFF2-40B4-BE49-F238E27FC236}">
              <a16:creationId xmlns:a16="http://schemas.microsoft.com/office/drawing/2014/main" id="{0ACD9E11-4DA9-4ACA-86EC-98038C64857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506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137</xdr:row>
      <xdr:rowOff>0</xdr:rowOff>
    </xdr:from>
    <xdr:to>
      <xdr:col>3</xdr:col>
      <xdr:colOff>28575</xdr:colOff>
      <xdr:row>137</xdr:row>
      <xdr:rowOff>38100</xdr:rowOff>
    </xdr:to>
    <xdr:sp macro="" textlink="">
      <xdr:nvSpPr>
        <xdr:cNvPr id="133" name="Line 486">
          <a:extLst>
            <a:ext uri="{FF2B5EF4-FFF2-40B4-BE49-F238E27FC236}">
              <a16:creationId xmlns:a16="http://schemas.microsoft.com/office/drawing/2014/main" id="{7CF9E654-6CD4-419A-834B-BFB22A28FF6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668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137</xdr:row>
      <xdr:rowOff>0</xdr:rowOff>
    </xdr:from>
    <xdr:to>
      <xdr:col>5</xdr:col>
      <xdr:colOff>342900</xdr:colOff>
      <xdr:row>137</xdr:row>
      <xdr:rowOff>38100</xdr:rowOff>
    </xdr:to>
    <xdr:sp macro="" textlink="">
      <xdr:nvSpPr>
        <xdr:cNvPr id="134" name="Line 488">
          <a:extLst>
            <a:ext uri="{FF2B5EF4-FFF2-40B4-BE49-F238E27FC236}">
              <a16:creationId xmlns:a16="http://schemas.microsoft.com/office/drawing/2014/main" id="{AAA474B0-9EDA-467B-AC12-028C3EE849B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6685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137</xdr:row>
      <xdr:rowOff>0</xdr:rowOff>
    </xdr:from>
    <xdr:to>
      <xdr:col>4</xdr:col>
      <xdr:colOff>38100</xdr:colOff>
      <xdr:row>137</xdr:row>
      <xdr:rowOff>38100</xdr:rowOff>
    </xdr:to>
    <xdr:sp macro="" textlink="">
      <xdr:nvSpPr>
        <xdr:cNvPr id="135" name="Line 489">
          <a:extLst>
            <a:ext uri="{FF2B5EF4-FFF2-40B4-BE49-F238E27FC236}">
              <a16:creationId xmlns:a16="http://schemas.microsoft.com/office/drawing/2014/main" id="{F473EE86-AAAC-4E7E-BFE2-1645651D32A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668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38100</xdr:rowOff>
    </xdr:to>
    <xdr:sp macro="" textlink="">
      <xdr:nvSpPr>
        <xdr:cNvPr id="136" name="Line 491">
          <a:extLst>
            <a:ext uri="{FF2B5EF4-FFF2-40B4-BE49-F238E27FC236}">
              <a16:creationId xmlns:a16="http://schemas.microsoft.com/office/drawing/2014/main" id="{E1FFE1E3-0A01-4046-81A3-88E8DF39D7C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668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131</xdr:row>
      <xdr:rowOff>0</xdr:rowOff>
    </xdr:from>
    <xdr:to>
      <xdr:col>3</xdr:col>
      <xdr:colOff>28575</xdr:colOff>
      <xdr:row>138</xdr:row>
      <xdr:rowOff>0</xdr:rowOff>
    </xdr:to>
    <xdr:sp macro="" textlink="">
      <xdr:nvSpPr>
        <xdr:cNvPr id="141" name="Line 502">
          <a:extLst>
            <a:ext uri="{FF2B5EF4-FFF2-40B4-BE49-F238E27FC236}">
              <a16:creationId xmlns:a16="http://schemas.microsoft.com/office/drawing/2014/main" id="{6E2908B0-AC65-4799-8011-6E30CC8CDFA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3858875"/>
          <a:ext cx="0" cy="9715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131</xdr:row>
      <xdr:rowOff>0</xdr:rowOff>
    </xdr:from>
    <xdr:to>
      <xdr:col>5</xdr:col>
      <xdr:colOff>342900</xdr:colOff>
      <xdr:row>138</xdr:row>
      <xdr:rowOff>0</xdr:rowOff>
    </xdr:to>
    <xdr:sp macro="" textlink="">
      <xdr:nvSpPr>
        <xdr:cNvPr id="142" name="Line 504">
          <a:extLst>
            <a:ext uri="{FF2B5EF4-FFF2-40B4-BE49-F238E27FC236}">
              <a16:creationId xmlns:a16="http://schemas.microsoft.com/office/drawing/2014/main" id="{FF1D90F5-BAAA-4567-9E61-3E4714A801A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3858875"/>
          <a:ext cx="0" cy="9715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131</xdr:row>
      <xdr:rowOff>0</xdr:rowOff>
    </xdr:from>
    <xdr:to>
      <xdr:col>4</xdr:col>
      <xdr:colOff>38100</xdr:colOff>
      <xdr:row>138</xdr:row>
      <xdr:rowOff>0</xdr:rowOff>
    </xdr:to>
    <xdr:sp macro="" textlink="">
      <xdr:nvSpPr>
        <xdr:cNvPr id="143" name="Line 505">
          <a:extLst>
            <a:ext uri="{FF2B5EF4-FFF2-40B4-BE49-F238E27FC236}">
              <a16:creationId xmlns:a16="http://schemas.microsoft.com/office/drawing/2014/main" id="{5B0533A4-6609-43EC-81BC-F27A3C0A2D6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3858875"/>
          <a:ext cx="0" cy="9715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138</xdr:row>
      <xdr:rowOff>0</xdr:rowOff>
    </xdr:to>
    <xdr:sp macro="" textlink="">
      <xdr:nvSpPr>
        <xdr:cNvPr id="144" name="Line 507">
          <a:extLst>
            <a:ext uri="{FF2B5EF4-FFF2-40B4-BE49-F238E27FC236}">
              <a16:creationId xmlns:a16="http://schemas.microsoft.com/office/drawing/2014/main" id="{31EDB434-2C01-4B5C-9056-47718092654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858875"/>
          <a:ext cx="0" cy="9715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59</xdr:row>
      <xdr:rowOff>0</xdr:rowOff>
    </xdr:from>
    <xdr:to>
      <xdr:col>3</xdr:col>
      <xdr:colOff>28575</xdr:colOff>
      <xdr:row>60</xdr:row>
      <xdr:rowOff>38100</xdr:rowOff>
    </xdr:to>
    <xdr:sp macro="" textlink="">
      <xdr:nvSpPr>
        <xdr:cNvPr id="145" name="Line 510">
          <a:extLst>
            <a:ext uri="{FF2B5EF4-FFF2-40B4-BE49-F238E27FC236}">
              <a16:creationId xmlns:a16="http://schemas.microsoft.com/office/drawing/2014/main" id="{CA05BD40-4942-42B5-9082-42FA2FF287A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76262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59</xdr:row>
      <xdr:rowOff>0</xdr:rowOff>
    </xdr:from>
    <xdr:to>
      <xdr:col>4</xdr:col>
      <xdr:colOff>38100</xdr:colOff>
      <xdr:row>60</xdr:row>
      <xdr:rowOff>38100</xdr:rowOff>
    </xdr:to>
    <xdr:sp macro="" textlink="">
      <xdr:nvSpPr>
        <xdr:cNvPr id="146" name="Line 513">
          <a:extLst>
            <a:ext uri="{FF2B5EF4-FFF2-40B4-BE49-F238E27FC236}">
              <a16:creationId xmlns:a16="http://schemas.microsoft.com/office/drawing/2014/main" id="{E255469B-872A-41FA-A7BB-5B72B978614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76262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60</xdr:row>
      <xdr:rowOff>38100</xdr:rowOff>
    </xdr:to>
    <xdr:sp macro="" textlink="">
      <xdr:nvSpPr>
        <xdr:cNvPr id="147" name="Line 515">
          <a:extLst>
            <a:ext uri="{FF2B5EF4-FFF2-40B4-BE49-F238E27FC236}">
              <a16:creationId xmlns:a16="http://schemas.microsoft.com/office/drawing/2014/main" id="{C8FA045F-A84C-4637-B37E-055474D4D43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76262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60</xdr:row>
      <xdr:rowOff>0</xdr:rowOff>
    </xdr:from>
    <xdr:to>
      <xdr:col>3</xdr:col>
      <xdr:colOff>28575</xdr:colOff>
      <xdr:row>70</xdr:row>
      <xdr:rowOff>28575</xdr:rowOff>
    </xdr:to>
    <xdr:sp macro="" textlink="">
      <xdr:nvSpPr>
        <xdr:cNvPr id="148" name="Line 518">
          <a:extLst>
            <a:ext uri="{FF2B5EF4-FFF2-40B4-BE49-F238E27FC236}">
              <a16:creationId xmlns:a16="http://schemas.microsoft.com/office/drawing/2014/main" id="{34189A1B-671B-4C12-8E49-99BB0857A28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924550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70</xdr:row>
      <xdr:rowOff>28575</xdr:rowOff>
    </xdr:to>
    <xdr:sp macro="" textlink="">
      <xdr:nvSpPr>
        <xdr:cNvPr id="149" name="Line 523">
          <a:extLst>
            <a:ext uri="{FF2B5EF4-FFF2-40B4-BE49-F238E27FC236}">
              <a16:creationId xmlns:a16="http://schemas.microsoft.com/office/drawing/2014/main" id="{AD304DA7-E810-4A3B-9F10-E01FA051FC0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924550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70</xdr:row>
      <xdr:rowOff>0</xdr:rowOff>
    </xdr:from>
    <xdr:to>
      <xdr:col>3</xdr:col>
      <xdr:colOff>28575</xdr:colOff>
      <xdr:row>71</xdr:row>
      <xdr:rowOff>0</xdr:rowOff>
    </xdr:to>
    <xdr:sp macro="" textlink="">
      <xdr:nvSpPr>
        <xdr:cNvPr id="150" name="Line 526">
          <a:extLst>
            <a:ext uri="{FF2B5EF4-FFF2-40B4-BE49-F238E27FC236}">
              <a16:creationId xmlns:a16="http://schemas.microsoft.com/office/drawing/2014/main" id="{DC0BC796-0020-4800-AB61-EE4EE60D40A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5722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70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52" name="Line 531">
          <a:extLst>
            <a:ext uri="{FF2B5EF4-FFF2-40B4-BE49-F238E27FC236}">
              <a16:creationId xmlns:a16="http://schemas.microsoft.com/office/drawing/2014/main" id="{068B5288-3108-4A2C-9F1A-0B12A762470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5722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72</xdr:row>
      <xdr:rowOff>0</xdr:rowOff>
    </xdr:from>
    <xdr:to>
      <xdr:col>3</xdr:col>
      <xdr:colOff>28575</xdr:colOff>
      <xdr:row>72</xdr:row>
      <xdr:rowOff>38100</xdr:rowOff>
    </xdr:to>
    <xdr:sp macro="" textlink="">
      <xdr:nvSpPr>
        <xdr:cNvPr id="153" name="Line 542">
          <a:extLst>
            <a:ext uri="{FF2B5EF4-FFF2-40B4-BE49-F238E27FC236}">
              <a16:creationId xmlns:a16="http://schemas.microsoft.com/office/drawing/2014/main" id="{250EFF4D-52A1-4387-A4D7-F96D574D6EA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7341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72</xdr:row>
      <xdr:rowOff>0</xdr:rowOff>
    </xdr:from>
    <xdr:to>
      <xdr:col>5</xdr:col>
      <xdr:colOff>342900</xdr:colOff>
      <xdr:row>72</xdr:row>
      <xdr:rowOff>38100</xdr:rowOff>
    </xdr:to>
    <xdr:sp macro="" textlink="">
      <xdr:nvSpPr>
        <xdr:cNvPr id="154" name="Line 544">
          <a:extLst>
            <a:ext uri="{FF2B5EF4-FFF2-40B4-BE49-F238E27FC236}">
              <a16:creationId xmlns:a16="http://schemas.microsoft.com/office/drawing/2014/main" id="{902B11F8-98A3-4B92-A860-0859020D964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67341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72</xdr:row>
      <xdr:rowOff>0</xdr:rowOff>
    </xdr:from>
    <xdr:to>
      <xdr:col>4</xdr:col>
      <xdr:colOff>38100</xdr:colOff>
      <xdr:row>72</xdr:row>
      <xdr:rowOff>38100</xdr:rowOff>
    </xdr:to>
    <xdr:sp macro="" textlink="">
      <xdr:nvSpPr>
        <xdr:cNvPr id="155" name="Line 545">
          <a:extLst>
            <a:ext uri="{FF2B5EF4-FFF2-40B4-BE49-F238E27FC236}">
              <a16:creationId xmlns:a16="http://schemas.microsoft.com/office/drawing/2014/main" id="{934C3975-CE2C-4B3E-816C-DBFEF3ED7A0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7341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72</xdr:row>
      <xdr:rowOff>0</xdr:rowOff>
    </xdr:from>
    <xdr:to>
      <xdr:col>2</xdr:col>
      <xdr:colOff>0</xdr:colOff>
      <xdr:row>72</xdr:row>
      <xdr:rowOff>38100</xdr:rowOff>
    </xdr:to>
    <xdr:sp macro="" textlink="">
      <xdr:nvSpPr>
        <xdr:cNvPr id="156" name="Line 547">
          <a:extLst>
            <a:ext uri="{FF2B5EF4-FFF2-40B4-BE49-F238E27FC236}">
              <a16:creationId xmlns:a16="http://schemas.microsoft.com/office/drawing/2014/main" id="{CDA91D29-FEF7-4105-9B11-1EADA2B172B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7341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72</xdr:row>
      <xdr:rowOff>0</xdr:rowOff>
    </xdr:from>
    <xdr:to>
      <xdr:col>3</xdr:col>
      <xdr:colOff>28575</xdr:colOff>
      <xdr:row>73</xdr:row>
      <xdr:rowOff>0</xdr:rowOff>
    </xdr:to>
    <xdr:sp macro="" textlink="">
      <xdr:nvSpPr>
        <xdr:cNvPr id="157" name="Line 550">
          <a:extLst>
            <a:ext uri="{FF2B5EF4-FFF2-40B4-BE49-F238E27FC236}">
              <a16:creationId xmlns:a16="http://schemas.microsoft.com/office/drawing/2014/main" id="{543554CB-D298-46E6-9FE4-D7AC3047A6C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7341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72</xdr:row>
      <xdr:rowOff>0</xdr:rowOff>
    </xdr:from>
    <xdr:to>
      <xdr:col>5</xdr:col>
      <xdr:colOff>342900</xdr:colOff>
      <xdr:row>73</xdr:row>
      <xdr:rowOff>0</xdr:rowOff>
    </xdr:to>
    <xdr:sp macro="" textlink="">
      <xdr:nvSpPr>
        <xdr:cNvPr id="158" name="Line 552">
          <a:extLst>
            <a:ext uri="{FF2B5EF4-FFF2-40B4-BE49-F238E27FC236}">
              <a16:creationId xmlns:a16="http://schemas.microsoft.com/office/drawing/2014/main" id="{998F55FF-55BD-44B0-A800-62578D1C64B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67341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72</xdr:row>
      <xdr:rowOff>0</xdr:rowOff>
    </xdr:from>
    <xdr:to>
      <xdr:col>4</xdr:col>
      <xdr:colOff>38100</xdr:colOff>
      <xdr:row>73</xdr:row>
      <xdr:rowOff>0</xdr:rowOff>
    </xdr:to>
    <xdr:sp macro="" textlink="">
      <xdr:nvSpPr>
        <xdr:cNvPr id="159" name="Line 553">
          <a:extLst>
            <a:ext uri="{FF2B5EF4-FFF2-40B4-BE49-F238E27FC236}">
              <a16:creationId xmlns:a16="http://schemas.microsoft.com/office/drawing/2014/main" id="{45227233-774D-4A7F-A8A6-27165AFC0AD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7341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60" name="Line 555">
          <a:extLst>
            <a:ext uri="{FF2B5EF4-FFF2-40B4-BE49-F238E27FC236}">
              <a16:creationId xmlns:a16="http://schemas.microsoft.com/office/drawing/2014/main" id="{5DCCAB04-8610-474E-87D2-CEC8A22DBF4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7341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73</xdr:row>
      <xdr:rowOff>0</xdr:rowOff>
    </xdr:from>
    <xdr:to>
      <xdr:col>3</xdr:col>
      <xdr:colOff>28575</xdr:colOff>
      <xdr:row>73</xdr:row>
      <xdr:rowOff>38100</xdr:rowOff>
    </xdr:to>
    <xdr:sp macro="" textlink="">
      <xdr:nvSpPr>
        <xdr:cNvPr id="161" name="Line 566">
          <a:extLst>
            <a:ext uri="{FF2B5EF4-FFF2-40B4-BE49-F238E27FC236}">
              <a16:creationId xmlns:a16="http://schemas.microsoft.com/office/drawing/2014/main" id="{E1CC6E7A-5E4D-4F4B-A6F4-F59684EDC7B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8961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73</xdr:row>
      <xdr:rowOff>0</xdr:rowOff>
    </xdr:from>
    <xdr:to>
      <xdr:col>5</xdr:col>
      <xdr:colOff>342900</xdr:colOff>
      <xdr:row>73</xdr:row>
      <xdr:rowOff>38100</xdr:rowOff>
    </xdr:to>
    <xdr:sp macro="" textlink="">
      <xdr:nvSpPr>
        <xdr:cNvPr id="162" name="Line 568">
          <a:extLst>
            <a:ext uri="{FF2B5EF4-FFF2-40B4-BE49-F238E27FC236}">
              <a16:creationId xmlns:a16="http://schemas.microsoft.com/office/drawing/2014/main" id="{D0B62906-E215-4AF5-A0C2-42C748D0700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68961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73</xdr:row>
      <xdr:rowOff>0</xdr:rowOff>
    </xdr:from>
    <xdr:to>
      <xdr:col>4</xdr:col>
      <xdr:colOff>38100</xdr:colOff>
      <xdr:row>73</xdr:row>
      <xdr:rowOff>38100</xdr:rowOff>
    </xdr:to>
    <xdr:sp macro="" textlink="">
      <xdr:nvSpPr>
        <xdr:cNvPr id="163" name="Line 569">
          <a:extLst>
            <a:ext uri="{FF2B5EF4-FFF2-40B4-BE49-F238E27FC236}">
              <a16:creationId xmlns:a16="http://schemas.microsoft.com/office/drawing/2014/main" id="{5C909389-BC56-4DD8-B271-0861C27E778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8961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0</xdr:colOff>
      <xdr:row>73</xdr:row>
      <xdr:rowOff>38100</xdr:rowOff>
    </xdr:to>
    <xdr:sp macro="" textlink="">
      <xdr:nvSpPr>
        <xdr:cNvPr id="164" name="Line 571">
          <a:extLst>
            <a:ext uri="{FF2B5EF4-FFF2-40B4-BE49-F238E27FC236}">
              <a16:creationId xmlns:a16="http://schemas.microsoft.com/office/drawing/2014/main" id="{EDC088E1-D7C0-4683-AD38-461E4FF3A82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8961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73</xdr:row>
      <xdr:rowOff>0</xdr:rowOff>
    </xdr:from>
    <xdr:to>
      <xdr:col>3</xdr:col>
      <xdr:colOff>28575</xdr:colOff>
      <xdr:row>74</xdr:row>
      <xdr:rowOff>0</xdr:rowOff>
    </xdr:to>
    <xdr:sp macro="" textlink="">
      <xdr:nvSpPr>
        <xdr:cNvPr id="165" name="Line 574">
          <a:extLst>
            <a:ext uri="{FF2B5EF4-FFF2-40B4-BE49-F238E27FC236}">
              <a16:creationId xmlns:a16="http://schemas.microsoft.com/office/drawing/2014/main" id="{64EE52D9-9E7B-41B2-981E-CFD68111A9E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8961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73</xdr:row>
      <xdr:rowOff>0</xdr:rowOff>
    </xdr:from>
    <xdr:to>
      <xdr:col>5</xdr:col>
      <xdr:colOff>342900</xdr:colOff>
      <xdr:row>74</xdr:row>
      <xdr:rowOff>0</xdr:rowOff>
    </xdr:to>
    <xdr:sp macro="" textlink="">
      <xdr:nvSpPr>
        <xdr:cNvPr id="166" name="Line 576">
          <a:extLst>
            <a:ext uri="{FF2B5EF4-FFF2-40B4-BE49-F238E27FC236}">
              <a16:creationId xmlns:a16="http://schemas.microsoft.com/office/drawing/2014/main" id="{68828B99-DF90-4D78-BCEA-E468F080E61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68961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73</xdr:row>
      <xdr:rowOff>0</xdr:rowOff>
    </xdr:from>
    <xdr:to>
      <xdr:col>4</xdr:col>
      <xdr:colOff>38100</xdr:colOff>
      <xdr:row>74</xdr:row>
      <xdr:rowOff>0</xdr:rowOff>
    </xdr:to>
    <xdr:sp macro="" textlink="">
      <xdr:nvSpPr>
        <xdr:cNvPr id="167" name="Line 577">
          <a:extLst>
            <a:ext uri="{FF2B5EF4-FFF2-40B4-BE49-F238E27FC236}">
              <a16:creationId xmlns:a16="http://schemas.microsoft.com/office/drawing/2014/main" id="{BA7C82CB-716F-4F36-8DAE-D240D43ED28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8961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168" name="Line 579">
          <a:extLst>
            <a:ext uri="{FF2B5EF4-FFF2-40B4-BE49-F238E27FC236}">
              <a16:creationId xmlns:a16="http://schemas.microsoft.com/office/drawing/2014/main" id="{A0B999A0-3947-4D88-BC1D-534BF6053D6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8961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74</xdr:row>
      <xdr:rowOff>0</xdr:rowOff>
    </xdr:from>
    <xdr:to>
      <xdr:col>3</xdr:col>
      <xdr:colOff>28575</xdr:colOff>
      <xdr:row>74</xdr:row>
      <xdr:rowOff>38100</xdr:rowOff>
    </xdr:to>
    <xdr:sp macro="" textlink="">
      <xdr:nvSpPr>
        <xdr:cNvPr id="169" name="Line 590">
          <a:extLst>
            <a:ext uri="{FF2B5EF4-FFF2-40B4-BE49-F238E27FC236}">
              <a16:creationId xmlns:a16="http://schemas.microsoft.com/office/drawing/2014/main" id="{592737C7-CBB2-467E-A10D-728C2EF0EED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0580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74</xdr:row>
      <xdr:rowOff>0</xdr:rowOff>
    </xdr:from>
    <xdr:to>
      <xdr:col>5</xdr:col>
      <xdr:colOff>342900</xdr:colOff>
      <xdr:row>74</xdr:row>
      <xdr:rowOff>38100</xdr:rowOff>
    </xdr:to>
    <xdr:sp macro="" textlink="">
      <xdr:nvSpPr>
        <xdr:cNvPr id="170" name="Line 592">
          <a:extLst>
            <a:ext uri="{FF2B5EF4-FFF2-40B4-BE49-F238E27FC236}">
              <a16:creationId xmlns:a16="http://schemas.microsoft.com/office/drawing/2014/main" id="{5F48531F-C91D-4505-9505-3AB8DE022F6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0580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74</xdr:row>
      <xdr:rowOff>0</xdr:rowOff>
    </xdr:from>
    <xdr:to>
      <xdr:col>4</xdr:col>
      <xdr:colOff>38100</xdr:colOff>
      <xdr:row>74</xdr:row>
      <xdr:rowOff>38100</xdr:rowOff>
    </xdr:to>
    <xdr:sp macro="" textlink="">
      <xdr:nvSpPr>
        <xdr:cNvPr id="171" name="Line 593">
          <a:extLst>
            <a:ext uri="{FF2B5EF4-FFF2-40B4-BE49-F238E27FC236}">
              <a16:creationId xmlns:a16="http://schemas.microsoft.com/office/drawing/2014/main" id="{1B051BE8-3C34-45F0-A5F1-C9002890CD4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0580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0</xdr:colOff>
      <xdr:row>74</xdr:row>
      <xdr:rowOff>38100</xdr:rowOff>
    </xdr:to>
    <xdr:sp macro="" textlink="">
      <xdr:nvSpPr>
        <xdr:cNvPr id="172" name="Line 595">
          <a:extLst>
            <a:ext uri="{FF2B5EF4-FFF2-40B4-BE49-F238E27FC236}">
              <a16:creationId xmlns:a16="http://schemas.microsoft.com/office/drawing/2014/main" id="{9E9A4073-CE16-45B5-BD0C-19C160A185B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0580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74</xdr:row>
      <xdr:rowOff>0</xdr:rowOff>
    </xdr:from>
    <xdr:to>
      <xdr:col>3</xdr:col>
      <xdr:colOff>28575</xdr:colOff>
      <xdr:row>75</xdr:row>
      <xdr:rowOff>0</xdr:rowOff>
    </xdr:to>
    <xdr:sp macro="" textlink="">
      <xdr:nvSpPr>
        <xdr:cNvPr id="173" name="Line 598">
          <a:extLst>
            <a:ext uri="{FF2B5EF4-FFF2-40B4-BE49-F238E27FC236}">
              <a16:creationId xmlns:a16="http://schemas.microsoft.com/office/drawing/2014/main" id="{EF0806F0-1523-40B5-BCC1-A3309239D4C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0580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74</xdr:row>
      <xdr:rowOff>0</xdr:rowOff>
    </xdr:from>
    <xdr:to>
      <xdr:col>4</xdr:col>
      <xdr:colOff>38100</xdr:colOff>
      <xdr:row>75</xdr:row>
      <xdr:rowOff>0</xdr:rowOff>
    </xdr:to>
    <xdr:sp macro="" textlink="">
      <xdr:nvSpPr>
        <xdr:cNvPr id="175" name="Line 601">
          <a:extLst>
            <a:ext uri="{FF2B5EF4-FFF2-40B4-BE49-F238E27FC236}">
              <a16:creationId xmlns:a16="http://schemas.microsoft.com/office/drawing/2014/main" id="{34A99357-E96F-4A17-B1A1-CA4E614AF4C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0580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0</xdr:colOff>
      <xdr:row>75</xdr:row>
      <xdr:rowOff>0</xdr:rowOff>
    </xdr:to>
    <xdr:sp macro="" textlink="">
      <xdr:nvSpPr>
        <xdr:cNvPr id="176" name="Line 603">
          <a:extLst>
            <a:ext uri="{FF2B5EF4-FFF2-40B4-BE49-F238E27FC236}">
              <a16:creationId xmlns:a16="http://schemas.microsoft.com/office/drawing/2014/main" id="{4F54F64A-5BAB-4D43-8E8E-1910E5FB41D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0580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75</xdr:row>
      <xdr:rowOff>0</xdr:rowOff>
    </xdr:from>
    <xdr:to>
      <xdr:col>3</xdr:col>
      <xdr:colOff>28575</xdr:colOff>
      <xdr:row>75</xdr:row>
      <xdr:rowOff>38100</xdr:rowOff>
    </xdr:to>
    <xdr:sp macro="" textlink="">
      <xdr:nvSpPr>
        <xdr:cNvPr id="177" name="Line 614">
          <a:extLst>
            <a:ext uri="{FF2B5EF4-FFF2-40B4-BE49-F238E27FC236}">
              <a16:creationId xmlns:a16="http://schemas.microsoft.com/office/drawing/2014/main" id="{8A73240C-2369-4FAA-A2D7-D1DC76F9842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2199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75</xdr:row>
      <xdr:rowOff>0</xdr:rowOff>
    </xdr:from>
    <xdr:to>
      <xdr:col>5</xdr:col>
      <xdr:colOff>342900</xdr:colOff>
      <xdr:row>75</xdr:row>
      <xdr:rowOff>38100</xdr:rowOff>
    </xdr:to>
    <xdr:sp macro="" textlink="">
      <xdr:nvSpPr>
        <xdr:cNvPr id="178" name="Line 616">
          <a:extLst>
            <a:ext uri="{FF2B5EF4-FFF2-40B4-BE49-F238E27FC236}">
              <a16:creationId xmlns:a16="http://schemas.microsoft.com/office/drawing/2014/main" id="{7439984A-22F5-4C9A-9A40-87281D9A79C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2199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75</xdr:row>
      <xdr:rowOff>0</xdr:rowOff>
    </xdr:from>
    <xdr:to>
      <xdr:col>4</xdr:col>
      <xdr:colOff>38100</xdr:colOff>
      <xdr:row>75</xdr:row>
      <xdr:rowOff>38100</xdr:rowOff>
    </xdr:to>
    <xdr:sp macro="" textlink="">
      <xdr:nvSpPr>
        <xdr:cNvPr id="179" name="Line 617">
          <a:extLst>
            <a:ext uri="{FF2B5EF4-FFF2-40B4-BE49-F238E27FC236}">
              <a16:creationId xmlns:a16="http://schemas.microsoft.com/office/drawing/2014/main" id="{00E65935-845F-4392-9E91-CBA2654E1A1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2199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0</xdr:colOff>
      <xdr:row>75</xdr:row>
      <xdr:rowOff>38100</xdr:rowOff>
    </xdr:to>
    <xdr:sp macro="" textlink="">
      <xdr:nvSpPr>
        <xdr:cNvPr id="180" name="Line 619">
          <a:extLst>
            <a:ext uri="{FF2B5EF4-FFF2-40B4-BE49-F238E27FC236}">
              <a16:creationId xmlns:a16="http://schemas.microsoft.com/office/drawing/2014/main" id="{0EA79AF5-64EE-4FF0-8918-342E2026DCB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2199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75</xdr:row>
      <xdr:rowOff>0</xdr:rowOff>
    </xdr:from>
    <xdr:to>
      <xdr:col>3</xdr:col>
      <xdr:colOff>28575</xdr:colOff>
      <xdr:row>76</xdr:row>
      <xdr:rowOff>0</xdr:rowOff>
    </xdr:to>
    <xdr:sp macro="" textlink="">
      <xdr:nvSpPr>
        <xdr:cNvPr id="181" name="Line 622">
          <a:extLst>
            <a:ext uri="{FF2B5EF4-FFF2-40B4-BE49-F238E27FC236}">
              <a16:creationId xmlns:a16="http://schemas.microsoft.com/office/drawing/2014/main" id="{74610FA7-CD7A-4A2D-A8B0-6BF2C51D2FB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2199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75</xdr:row>
      <xdr:rowOff>0</xdr:rowOff>
    </xdr:from>
    <xdr:to>
      <xdr:col>5</xdr:col>
      <xdr:colOff>342900</xdr:colOff>
      <xdr:row>76</xdr:row>
      <xdr:rowOff>0</xdr:rowOff>
    </xdr:to>
    <xdr:sp macro="" textlink="">
      <xdr:nvSpPr>
        <xdr:cNvPr id="182" name="Line 624">
          <a:extLst>
            <a:ext uri="{FF2B5EF4-FFF2-40B4-BE49-F238E27FC236}">
              <a16:creationId xmlns:a16="http://schemas.microsoft.com/office/drawing/2014/main" id="{36BE4A67-BB32-4EE7-A7C1-5C02BCBBFD0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2199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75</xdr:row>
      <xdr:rowOff>0</xdr:rowOff>
    </xdr:from>
    <xdr:to>
      <xdr:col>4</xdr:col>
      <xdr:colOff>38100</xdr:colOff>
      <xdr:row>76</xdr:row>
      <xdr:rowOff>0</xdr:rowOff>
    </xdr:to>
    <xdr:sp macro="" textlink="">
      <xdr:nvSpPr>
        <xdr:cNvPr id="183" name="Line 625">
          <a:extLst>
            <a:ext uri="{FF2B5EF4-FFF2-40B4-BE49-F238E27FC236}">
              <a16:creationId xmlns:a16="http://schemas.microsoft.com/office/drawing/2014/main" id="{601F31F3-3BDC-432B-8AF9-CB2D57B8284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2199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0</xdr:colOff>
      <xdr:row>76</xdr:row>
      <xdr:rowOff>0</xdr:rowOff>
    </xdr:to>
    <xdr:sp macro="" textlink="">
      <xdr:nvSpPr>
        <xdr:cNvPr id="184" name="Line 627">
          <a:extLst>
            <a:ext uri="{FF2B5EF4-FFF2-40B4-BE49-F238E27FC236}">
              <a16:creationId xmlns:a16="http://schemas.microsoft.com/office/drawing/2014/main" id="{9088C6EE-D73F-443D-AE1C-EAD9369B2B8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2199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76</xdr:row>
      <xdr:rowOff>0</xdr:rowOff>
    </xdr:from>
    <xdr:to>
      <xdr:col>3</xdr:col>
      <xdr:colOff>28575</xdr:colOff>
      <xdr:row>76</xdr:row>
      <xdr:rowOff>38100</xdr:rowOff>
    </xdr:to>
    <xdr:sp macro="" textlink="">
      <xdr:nvSpPr>
        <xdr:cNvPr id="185" name="Line 638">
          <a:extLst>
            <a:ext uri="{FF2B5EF4-FFF2-40B4-BE49-F238E27FC236}">
              <a16:creationId xmlns:a16="http://schemas.microsoft.com/office/drawing/2014/main" id="{423F8DB8-E421-47F7-B834-E98316563C3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381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76</xdr:row>
      <xdr:rowOff>0</xdr:rowOff>
    </xdr:from>
    <xdr:to>
      <xdr:col>5</xdr:col>
      <xdr:colOff>342900</xdr:colOff>
      <xdr:row>76</xdr:row>
      <xdr:rowOff>38100</xdr:rowOff>
    </xdr:to>
    <xdr:sp macro="" textlink="">
      <xdr:nvSpPr>
        <xdr:cNvPr id="186" name="Line 640">
          <a:extLst>
            <a:ext uri="{FF2B5EF4-FFF2-40B4-BE49-F238E27FC236}">
              <a16:creationId xmlns:a16="http://schemas.microsoft.com/office/drawing/2014/main" id="{137FE0C9-A162-4CAB-ABB9-D183F3D49AC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3818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76</xdr:row>
      <xdr:rowOff>0</xdr:rowOff>
    </xdr:from>
    <xdr:to>
      <xdr:col>4</xdr:col>
      <xdr:colOff>38100</xdr:colOff>
      <xdr:row>76</xdr:row>
      <xdr:rowOff>38100</xdr:rowOff>
    </xdr:to>
    <xdr:sp macro="" textlink="">
      <xdr:nvSpPr>
        <xdr:cNvPr id="187" name="Line 641">
          <a:extLst>
            <a:ext uri="{FF2B5EF4-FFF2-40B4-BE49-F238E27FC236}">
              <a16:creationId xmlns:a16="http://schemas.microsoft.com/office/drawing/2014/main" id="{AFF2251A-B97C-4AD6-9343-E37D83400A1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381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0</xdr:colOff>
      <xdr:row>76</xdr:row>
      <xdr:rowOff>38100</xdr:rowOff>
    </xdr:to>
    <xdr:sp macro="" textlink="">
      <xdr:nvSpPr>
        <xdr:cNvPr id="188" name="Line 643">
          <a:extLst>
            <a:ext uri="{FF2B5EF4-FFF2-40B4-BE49-F238E27FC236}">
              <a16:creationId xmlns:a16="http://schemas.microsoft.com/office/drawing/2014/main" id="{4C49DA57-4D5A-46EC-A379-411765967F1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381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76</xdr:row>
      <xdr:rowOff>0</xdr:rowOff>
    </xdr:from>
    <xdr:to>
      <xdr:col>3</xdr:col>
      <xdr:colOff>28575</xdr:colOff>
      <xdr:row>77</xdr:row>
      <xdr:rowOff>0</xdr:rowOff>
    </xdr:to>
    <xdr:sp macro="" textlink="">
      <xdr:nvSpPr>
        <xdr:cNvPr id="189" name="Line 646">
          <a:extLst>
            <a:ext uri="{FF2B5EF4-FFF2-40B4-BE49-F238E27FC236}">
              <a16:creationId xmlns:a16="http://schemas.microsoft.com/office/drawing/2014/main" id="{CD5C9769-473B-49D1-8E26-72B559F56DA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381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76</xdr:row>
      <xdr:rowOff>0</xdr:rowOff>
    </xdr:from>
    <xdr:to>
      <xdr:col>5</xdr:col>
      <xdr:colOff>342900</xdr:colOff>
      <xdr:row>77</xdr:row>
      <xdr:rowOff>0</xdr:rowOff>
    </xdr:to>
    <xdr:sp macro="" textlink="">
      <xdr:nvSpPr>
        <xdr:cNvPr id="190" name="Line 648">
          <a:extLst>
            <a:ext uri="{FF2B5EF4-FFF2-40B4-BE49-F238E27FC236}">
              <a16:creationId xmlns:a16="http://schemas.microsoft.com/office/drawing/2014/main" id="{6531D206-0583-489C-A311-F74A21AB21F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381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76</xdr:row>
      <xdr:rowOff>0</xdr:rowOff>
    </xdr:from>
    <xdr:to>
      <xdr:col>4</xdr:col>
      <xdr:colOff>38100</xdr:colOff>
      <xdr:row>77</xdr:row>
      <xdr:rowOff>0</xdr:rowOff>
    </xdr:to>
    <xdr:sp macro="" textlink="">
      <xdr:nvSpPr>
        <xdr:cNvPr id="191" name="Line 649">
          <a:extLst>
            <a:ext uri="{FF2B5EF4-FFF2-40B4-BE49-F238E27FC236}">
              <a16:creationId xmlns:a16="http://schemas.microsoft.com/office/drawing/2014/main" id="{BCB0E124-7419-44D0-94F8-FC591EC1996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381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192" name="Line 651">
          <a:extLst>
            <a:ext uri="{FF2B5EF4-FFF2-40B4-BE49-F238E27FC236}">
              <a16:creationId xmlns:a16="http://schemas.microsoft.com/office/drawing/2014/main" id="{7DDA8311-1430-442E-A4BE-8F0860C2062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381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77</xdr:row>
      <xdr:rowOff>0</xdr:rowOff>
    </xdr:from>
    <xdr:to>
      <xdr:col>3</xdr:col>
      <xdr:colOff>28575</xdr:colOff>
      <xdr:row>77</xdr:row>
      <xdr:rowOff>38100</xdr:rowOff>
    </xdr:to>
    <xdr:sp macro="" textlink="">
      <xdr:nvSpPr>
        <xdr:cNvPr id="193" name="Line 662">
          <a:extLst>
            <a:ext uri="{FF2B5EF4-FFF2-40B4-BE49-F238E27FC236}">
              <a16:creationId xmlns:a16="http://schemas.microsoft.com/office/drawing/2014/main" id="{AA9EC7A4-3E87-4F2D-8C84-08134CD6E6B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5438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77</xdr:row>
      <xdr:rowOff>0</xdr:rowOff>
    </xdr:from>
    <xdr:to>
      <xdr:col>5</xdr:col>
      <xdr:colOff>342900</xdr:colOff>
      <xdr:row>77</xdr:row>
      <xdr:rowOff>38100</xdr:rowOff>
    </xdr:to>
    <xdr:sp macro="" textlink="">
      <xdr:nvSpPr>
        <xdr:cNvPr id="194" name="Line 664">
          <a:extLst>
            <a:ext uri="{FF2B5EF4-FFF2-40B4-BE49-F238E27FC236}">
              <a16:creationId xmlns:a16="http://schemas.microsoft.com/office/drawing/2014/main" id="{817A702B-F023-4806-A20A-C6C6F1B6335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5438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77</xdr:row>
      <xdr:rowOff>0</xdr:rowOff>
    </xdr:from>
    <xdr:to>
      <xdr:col>4</xdr:col>
      <xdr:colOff>38100</xdr:colOff>
      <xdr:row>77</xdr:row>
      <xdr:rowOff>38100</xdr:rowOff>
    </xdr:to>
    <xdr:sp macro="" textlink="">
      <xdr:nvSpPr>
        <xdr:cNvPr id="195" name="Line 665">
          <a:extLst>
            <a:ext uri="{FF2B5EF4-FFF2-40B4-BE49-F238E27FC236}">
              <a16:creationId xmlns:a16="http://schemas.microsoft.com/office/drawing/2014/main" id="{27FEA5F9-1359-45D1-9008-3D53A12540A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5438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38100</xdr:rowOff>
    </xdr:to>
    <xdr:sp macro="" textlink="">
      <xdr:nvSpPr>
        <xdr:cNvPr id="196" name="Line 667">
          <a:extLst>
            <a:ext uri="{FF2B5EF4-FFF2-40B4-BE49-F238E27FC236}">
              <a16:creationId xmlns:a16="http://schemas.microsoft.com/office/drawing/2014/main" id="{CA48B9DE-34D1-43EC-959D-38037180F73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5438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77</xdr:row>
      <xdr:rowOff>0</xdr:rowOff>
    </xdr:from>
    <xdr:to>
      <xdr:col>3</xdr:col>
      <xdr:colOff>28575</xdr:colOff>
      <xdr:row>78</xdr:row>
      <xdr:rowOff>0</xdr:rowOff>
    </xdr:to>
    <xdr:sp macro="" textlink="">
      <xdr:nvSpPr>
        <xdr:cNvPr id="197" name="Line 670">
          <a:extLst>
            <a:ext uri="{FF2B5EF4-FFF2-40B4-BE49-F238E27FC236}">
              <a16:creationId xmlns:a16="http://schemas.microsoft.com/office/drawing/2014/main" id="{608D3B87-AF92-433D-A841-F9DF9F76063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5438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77</xdr:row>
      <xdr:rowOff>0</xdr:rowOff>
    </xdr:from>
    <xdr:to>
      <xdr:col>5</xdr:col>
      <xdr:colOff>342900</xdr:colOff>
      <xdr:row>78</xdr:row>
      <xdr:rowOff>0</xdr:rowOff>
    </xdr:to>
    <xdr:sp macro="" textlink="">
      <xdr:nvSpPr>
        <xdr:cNvPr id="198" name="Line 672">
          <a:extLst>
            <a:ext uri="{FF2B5EF4-FFF2-40B4-BE49-F238E27FC236}">
              <a16:creationId xmlns:a16="http://schemas.microsoft.com/office/drawing/2014/main" id="{EDEF504D-8B87-44AC-9107-ED3AAA83DD0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5438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77</xdr:row>
      <xdr:rowOff>0</xdr:rowOff>
    </xdr:from>
    <xdr:to>
      <xdr:col>4</xdr:col>
      <xdr:colOff>38100</xdr:colOff>
      <xdr:row>78</xdr:row>
      <xdr:rowOff>0</xdr:rowOff>
    </xdr:to>
    <xdr:sp macro="" textlink="">
      <xdr:nvSpPr>
        <xdr:cNvPr id="199" name="Line 673">
          <a:extLst>
            <a:ext uri="{FF2B5EF4-FFF2-40B4-BE49-F238E27FC236}">
              <a16:creationId xmlns:a16="http://schemas.microsoft.com/office/drawing/2014/main" id="{2F3A1EE4-65B8-4785-AED4-F626F44BE8B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5438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78</xdr:row>
      <xdr:rowOff>0</xdr:rowOff>
    </xdr:to>
    <xdr:sp macro="" textlink="">
      <xdr:nvSpPr>
        <xdr:cNvPr id="200" name="Line 675">
          <a:extLst>
            <a:ext uri="{FF2B5EF4-FFF2-40B4-BE49-F238E27FC236}">
              <a16:creationId xmlns:a16="http://schemas.microsoft.com/office/drawing/2014/main" id="{66413CF4-E66F-4FC3-A4B2-BD96E588B17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5438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78</xdr:row>
      <xdr:rowOff>0</xdr:rowOff>
    </xdr:from>
    <xdr:to>
      <xdr:col>3</xdr:col>
      <xdr:colOff>28575</xdr:colOff>
      <xdr:row>79</xdr:row>
      <xdr:rowOff>0</xdr:rowOff>
    </xdr:to>
    <xdr:sp macro="" textlink="">
      <xdr:nvSpPr>
        <xdr:cNvPr id="201" name="Line 704">
          <a:extLst>
            <a:ext uri="{FF2B5EF4-FFF2-40B4-BE49-F238E27FC236}">
              <a16:creationId xmlns:a16="http://schemas.microsoft.com/office/drawing/2014/main" id="{52C53AEB-76AF-4210-8365-BCEB1FBE3EC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705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78</xdr:row>
      <xdr:rowOff>0</xdr:rowOff>
    </xdr:from>
    <xdr:to>
      <xdr:col>5</xdr:col>
      <xdr:colOff>342900</xdr:colOff>
      <xdr:row>79</xdr:row>
      <xdr:rowOff>0</xdr:rowOff>
    </xdr:to>
    <xdr:sp macro="" textlink="">
      <xdr:nvSpPr>
        <xdr:cNvPr id="202" name="Line 706">
          <a:extLst>
            <a:ext uri="{FF2B5EF4-FFF2-40B4-BE49-F238E27FC236}">
              <a16:creationId xmlns:a16="http://schemas.microsoft.com/office/drawing/2014/main" id="{DE8ED505-6AF0-43D7-BA5D-2948EA0B750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705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78</xdr:row>
      <xdr:rowOff>0</xdr:rowOff>
    </xdr:from>
    <xdr:to>
      <xdr:col>4</xdr:col>
      <xdr:colOff>38100</xdr:colOff>
      <xdr:row>79</xdr:row>
      <xdr:rowOff>0</xdr:rowOff>
    </xdr:to>
    <xdr:sp macro="" textlink="">
      <xdr:nvSpPr>
        <xdr:cNvPr id="203" name="Line 707">
          <a:extLst>
            <a:ext uri="{FF2B5EF4-FFF2-40B4-BE49-F238E27FC236}">
              <a16:creationId xmlns:a16="http://schemas.microsoft.com/office/drawing/2014/main" id="{7489F398-7902-4A6F-8004-9A62C22A04C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705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78</xdr:row>
      <xdr:rowOff>0</xdr:rowOff>
    </xdr:from>
    <xdr:to>
      <xdr:col>2</xdr:col>
      <xdr:colOff>0</xdr:colOff>
      <xdr:row>79</xdr:row>
      <xdr:rowOff>0</xdr:rowOff>
    </xdr:to>
    <xdr:sp macro="" textlink="">
      <xdr:nvSpPr>
        <xdr:cNvPr id="204" name="Line 709">
          <a:extLst>
            <a:ext uri="{FF2B5EF4-FFF2-40B4-BE49-F238E27FC236}">
              <a16:creationId xmlns:a16="http://schemas.microsoft.com/office/drawing/2014/main" id="{A8FB87EB-3378-4E61-97A1-9A604CF929C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705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79</xdr:row>
      <xdr:rowOff>0</xdr:rowOff>
    </xdr:from>
    <xdr:to>
      <xdr:col>3</xdr:col>
      <xdr:colOff>28575</xdr:colOff>
      <xdr:row>79</xdr:row>
      <xdr:rowOff>38100</xdr:rowOff>
    </xdr:to>
    <xdr:sp macro="" textlink="">
      <xdr:nvSpPr>
        <xdr:cNvPr id="205" name="Line 720">
          <a:extLst>
            <a:ext uri="{FF2B5EF4-FFF2-40B4-BE49-F238E27FC236}">
              <a16:creationId xmlns:a16="http://schemas.microsoft.com/office/drawing/2014/main" id="{84C99F59-7EBC-405D-8C93-A322DD76841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867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79</xdr:row>
      <xdr:rowOff>0</xdr:rowOff>
    </xdr:from>
    <xdr:to>
      <xdr:col>5</xdr:col>
      <xdr:colOff>342900</xdr:colOff>
      <xdr:row>79</xdr:row>
      <xdr:rowOff>38100</xdr:rowOff>
    </xdr:to>
    <xdr:sp macro="" textlink="">
      <xdr:nvSpPr>
        <xdr:cNvPr id="206" name="Line 722">
          <a:extLst>
            <a:ext uri="{FF2B5EF4-FFF2-40B4-BE49-F238E27FC236}">
              <a16:creationId xmlns:a16="http://schemas.microsoft.com/office/drawing/2014/main" id="{D428A4D1-01AE-4CD6-9155-E4777082C21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8676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79</xdr:row>
      <xdr:rowOff>0</xdr:rowOff>
    </xdr:from>
    <xdr:to>
      <xdr:col>4</xdr:col>
      <xdr:colOff>38100</xdr:colOff>
      <xdr:row>79</xdr:row>
      <xdr:rowOff>38100</xdr:rowOff>
    </xdr:to>
    <xdr:sp macro="" textlink="">
      <xdr:nvSpPr>
        <xdr:cNvPr id="207" name="Line 723">
          <a:extLst>
            <a:ext uri="{FF2B5EF4-FFF2-40B4-BE49-F238E27FC236}">
              <a16:creationId xmlns:a16="http://schemas.microsoft.com/office/drawing/2014/main" id="{996D9CCD-CA53-4FDD-8B45-224FD9BC816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867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79</xdr:row>
      <xdr:rowOff>0</xdr:rowOff>
    </xdr:from>
    <xdr:to>
      <xdr:col>2</xdr:col>
      <xdr:colOff>0</xdr:colOff>
      <xdr:row>79</xdr:row>
      <xdr:rowOff>38100</xdr:rowOff>
    </xdr:to>
    <xdr:sp macro="" textlink="">
      <xdr:nvSpPr>
        <xdr:cNvPr id="208" name="Line 725">
          <a:extLst>
            <a:ext uri="{FF2B5EF4-FFF2-40B4-BE49-F238E27FC236}">
              <a16:creationId xmlns:a16="http://schemas.microsoft.com/office/drawing/2014/main" id="{67F98007-CBFD-4D57-8995-798B85EB323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867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79</xdr:row>
      <xdr:rowOff>0</xdr:rowOff>
    </xdr:from>
    <xdr:to>
      <xdr:col>3</xdr:col>
      <xdr:colOff>28575</xdr:colOff>
      <xdr:row>80</xdr:row>
      <xdr:rowOff>0</xdr:rowOff>
    </xdr:to>
    <xdr:sp macro="" textlink="">
      <xdr:nvSpPr>
        <xdr:cNvPr id="209" name="Line 728">
          <a:extLst>
            <a:ext uri="{FF2B5EF4-FFF2-40B4-BE49-F238E27FC236}">
              <a16:creationId xmlns:a16="http://schemas.microsoft.com/office/drawing/2014/main" id="{B38D2DFE-7593-424E-98CE-CACB80F7CBF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867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79</xdr:row>
      <xdr:rowOff>0</xdr:rowOff>
    </xdr:from>
    <xdr:to>
      <xdr:col>5</xdr:col>
      <xdr:colOff>342900</xdr:colOff>
      <xdr:row>80</xdr:row>
      <xdr:rowOff>0</xdr:rowOff>
    </xdr:to>
    <xdr:sp macro="" textlink="">
      <xdr:nvSpPr>
        <xdr:cNvPr id="210" name="Line 730">
          <a:extLst>
            <a:ext uri="{FF2B5EF4-FFF2-40B4-BE49-F238E27FC236}">
              <a16:creationId xmlns:a16="http://schemas.microsoft.com/office/drawing/2014/main" id="{5241B097-ED56-48EF-AE71-AC0D02C7AB1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867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79</xdr:row>
      <xdr:rowOff>0</xdr:rowOff>
    </xdr:from>
    <xdr:to>
      <xdr:col>4</xdr:col>
      <xdr:colOff>38100</xdr:colOff>
      <xdr:row>80</xdr:row>
      <xdr:rowOff>0</xdr:rowOff>
    </xdr:to>
    <xdr:sp macro="" textlink="">
      <xdr:nvSpPr>
        <xdr:cNvPr id="211" name="Line 731">
          <a:extLst>
            <a:ext uri="{FF2B5EF4-FFF2-40B4-BE49-F238E27FC236}">
              <a16:creationId xmlns:a16="http://schemas.microsoft.com/office/drawing/2014/main" id="{517E10C5-1F25-4D3C-971E-9935264BFDA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867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79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12" name="Line 733">
          <a:extLst>
            <a:ext uri="{FF2B5EF4-FFF2-40B4-BE49-F238E27FC236}">
              <a16:creationId xmlns:a16="http://schemas.microsoft.com/office/drawing/2014/main" id="{C83EC042-AC79-451F-B6E6-76DBF0E8416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867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80</xdr:row>
      <xdr:rowOff>0</xdr:rowOff>
    </xdr:from>
    <xdr:to>
      <xdr:col>3</xdr:col>
      <xdr:colOff>28575</xdr:colOff>
      <xdr:row>80</xdr:row>
      <xdr:rowOff>38100</xdr:rowOff>
    </xdr:to>
    <xdr:sp macro="" textlink="">
      <xdr:nvSpPr>
        <xdr:cNvPr id="213" name="Line 744">
          <a:extLst>
            <a:ext uri="{FF2B5EF4-FFF2-40B4-BE49-F238E27FC236}">
              <a16:creationId xmlns:a16="http://schemas.microsoft.com/office/drawing/2014/main" id="{3B8F240A-9B59-424B-97DE-EF89D914B9D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029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80</xdr:row>
      <xdr:rowOff>0</xdr:rowOff>
    </xdr:from>
    <xdr:to>
      <xdr:col>5</xdr:col>
      <xdr:colOff>342900</xdr:colOff>
      <xdr:row>80</xdr:row>
      <xdr:rowOff>38100</xdr:rowOff>
    </xdr:to>
    <xdr:sp macro="" textlink="">
      <xdr:nvSpPr>
        <xdr:cNvPr id="214" name="Line 746">
          <a:extLst>
            <a:ext uri="{FF2B5EF4-FFF2-40B4-BE49-F238E27FC236}">
              <a16:creationId xmlns:a16="http://schemas.microsoft.com/office/drawing/2014/main" id="{30DA0373-9148-40B6-888C-42CD03DD2FC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0295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80</xdr:row>
      <xdr:rowOff>0</xdr:rowOff>
    </xdr:from>
    <xdr:to>
      <xdr:col>4</xdr:col>
      <xdr:colOff>38100</xdr:colOff>
      <xdr:row>80</xdr:row>
      <xdr:rowOff>38100</xdr:rowOff>
    </xdr:to>
    <xdr:sp macro="" textlink="">
      <xdr:nvSpPr>
        <xdr:cNvPr id="215" name="Line 747">
          <a:extLst>
            <a:ext uri="{FF2B5EF4-FFF2-40B4-BE49-F238E27FC236}">
              <a16:creationId xmlns:a16="http://schemas.microsoft.com/office/drawing/2014/main" id="{BF250155-E5CF-4804-9979-BF844FD7992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029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38100</xdr:rowOff>
    </xdr:to>
    <xdr:sp macro="" textlink="">
      <xdr:nvSpPr>
        <xdr:cNvPr id="216" name="Line 749">
          <a:extLst>
            <a:ext uri="{FF2B5EF4-FFF2-40B4-BE49-F238E27FC236}">
              <a16:creationId xmlns:a16="http://schemas.microsoft.com/office/drawing/2014/main" id="{949F0B7E-BE59-4547-ADB1-39CED83D719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029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80</xdr:row>
      <xdr:rowOff>0</xdr:rowOff>
    </xdr:from>
    <xdr:to>
      <xdr:col>3</xdr:col>
      <xdr:colOff>28575</xdr:colOff>
      <xdr:row>81</xdr:row>
      <xdr:rowOff>0</xdr:rowOff>
    </xdr:to>
    <xdr:sp macro="" textlink="">
      <xdr:nvSpPr>
        <xdr:cNvPr id="217" name="Line 752">
          <a:extLst>
            <a:ext uri="{FF2B5EF4-FFF2-40B4-BE49-F238E27FC236}">
              <a16:creationId xmlns:a16="http://schemas.microsoft.com/office/drawing/2014/main" id="{8C85E798-9010-44DF-B6EA-2D0CA008767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029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80</xdr:row>
      <xdr:rowOff>0</xdr:rowOff>
    </xdr:from>
    <xdr:to>
      <xdr:col>5</xdr:col>
      <xdr:colOff>342900</xdr:colOff>
      <xdr:row>81</xdr:row>
      <xdr:rowOff>0</xdr:rowOff>
    </xdr:to>
    <xdr:sp macro="" textlink="">
      <xdr:nvSpPr>
        <xdr:cNvPr id="218" name="Line 754">
          <a:extLst>
            <a:ext uri="{FF2B5EF4-FFF2-40B4-BE49-F238E27FC236}">
              <a16:creationId xmlns:a16="http://schemas.microsoft.com/office/drawing/2014/main" id="{8B4112D3-593F-4767-B9BB-45D9FB8C79E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029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80</xdr:row>
      <xdr:rowOff>0</xdr:rowOff>
    </xdr:from>
    <xdr:to>
      <xdr:col>4</xdr:col>
      <xdr:colOff>38100</xdr:colOff>
      <xdr:row>81</xdr:row>
      <xdr:rowOff>0</xdr:rowOff>
    </xdr:to>
    <xdr:sp macro="" textlink="">
      <xdr:nvSpPr>
        <xdr:cNvPr id="219" name="Line 755">
          <a:extLst>
            <a:ext uri="{FF2B5EF4-FFF2-40B4-BE49-F238E27FC236}">
              <a16:creationId xmlns:a16="http://schemas.microsoft.com/office/drawing/2014/main" id="{7258561B-07CE-406E-A61C-78B762FB24F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029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220" name="Line 757">
          <a:extLst>
            <a:ext uri="{FF2B5EF4-FFF2-40B4-BE49-F238E27FC236}">
              <a16:creationId xmlns:a16="http://schemas.microsoft.com/office/drawing/2014/main" id="{7B28B23A-C2DB-48BA-A8AC-08C341F28BE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029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81</xdr:row>
      <xdr:rowOff>0</xdr:rowOff>
    </xdr:from>
    <xdr:to>
      <xdr:col>3</xdr:col>
      <xdr:colOff>28575</xdr:colOff>
      <xdr:row>81</xdr:row>
      <xdr:rowOff>38100</xdr:rowOff>
    </xdr:to>
    <xdr:sp macro="" textlink="">
      <xdr:nvSpPr>
        <xdr:cNvPr id="221" name="Line 768">
          <a:extLst>
            <a:ext uri="{FF2B5EF4-FFF2-40B4-BE49-F238E27FC236}">
              <a16:creationId xmlns:a16="http://schemas.microsoft.com/office/drawing/2014/main" id="{CAC5A0CE-5096-4689-8726-955827E54C0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191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81</xdr:row>
      <xdr:rowOff>0</xdr:rowOff>
    </xdr:from>
    <xdr:to>
      <xdr:col>5</xdr:col>
      <xdr:colOff>342900</xdr:colOff>
      <xdr:row>81</xdr:row>
      <xdr:rowOff>38100</xdr:rowOff>
    </xdr:to>
    <xdr:sp macro="" textlink="">
      <xdr:nvSpPr>
        <xdr:cNvPr id="222" name="Line 770">
          <a:extLst>
            <a:ext uri="{FF2B5EF4-FFF2-40B4-BE49-F238E27FC236}">
              <a16:creationId xmlns:a16="http://schemas.microsoft.com/office/drawing/2014/main" id="{DC47319D-D817-4BA4-B84D-08800699D0B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1915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81</xdr:row>
      <xdr:rowOff>0</xdr:rowOff>
    </xdr:from>
    <xdr:to>
      <xdr:col>4</xdr:col>
      <xdr:colOff>38100</xdr:colOff>
      <xdr:row>81</xdr:row>
      <xdr:rowOff>38100</xdr:rowOff>
    </xdr:to>
    <xdr:sp macro="" textlink="">
      <xdr:nvSpPr>
        <xdr:cNvPr id="223" name="Line 771">
          <a:extLst>
            <a:ext uri="{FF2B5EF4-FFF2-40B4-BE49-F238E27FC236}">
              <a16:creationId xmlns:a16="http://schemas.microsoft.com/office/drawing/2014/main" id="{3F888209-DE8C-4D91-9C19-5D40A6D477D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191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38100</xdr:rowOff>
    </xdr:to>
    <xdr:sp macro="" textlink="">
      <xdr:nvSpPr>
        <xdr:cNvPr id="224" name="Line 773">
          <a:extLst>
            <a:ext uri="{FF2B5EF4-FFF2-40B4-BE49-F238E27FC236}">
              <a16:creationId xmlns:a16="http://schemas.microsoft.com/office/drawing/2014/main" id="{19B84175-6749-4DBC-9574-D463C52BD29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191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81</xdr:row>
      <xdr:rowOff>0</xdr:rowOff>
    </xdr:from>
    <xdr:to>
      <xdr:col>3</xdr:col>
      <xdr:colOff>28575</xdr:colOff>
      <xdr:row>82</xdr:row>
      <xdr:rowOff>0</xdr:rowOff>
    </xdr:to>
    <xdr:sp macro="" textlink="">
      <xdr:nvSpPr>
        <xdr:cNvPr id="225" name="Line 776">
          <a:extLst>
            <a:ext uri="{FF2B5EF4-FFF2-40B4-BE49-F238E27FC236}">
              <a16:creationId xmlns:a16="http://schemas.microsoft.com/office/drawing/2014/main" id="{C163ED7D-2616-499E-BCD6-492BBB59A99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191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81</xdr:row>
      <xdr:rowOff>0</xdr:rowOff>
    </xdr:from>
    <xdr:to>
      <xdr:col>5</xdr:col>
      <xdr:colOff>342900</xdr:colOff>
      <xdr:row>82</xdr:row>
      <xdr:rowOff>0</xdr:rowOff>
    </xdr:to>
    <xdr:sp macro="" textlink="">
      <xdr:nvSpPr>
        <xdr:cNvPr id="226" name="Line 778">
          <a:extLst>
            <a:ext uri="{FF2B5EF4-FFF2-40B4-BE49-F238E27FC236}">
              <a16:creationId xmlns:a16="http://schemas.microsoft.com/office/drawing/2014/main" id="{12A70DB8-3A29-4A02-AC44-85D6A82F979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191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81</xdr:row>
      <xdr:rowOff>0</xdr:rowOff>
    </xdr:from>
    <xdr:to>
      <xdr:col>4</xdr:col>
      <xdr:colOff>38100</xdr:colOff>
      <xdr:row>82</xdr:row>
      <xdr:rowOff>0</xdr:rowOff>
    </xdr:to>
    <xdr:sp macro="" textlink="">
      <xdr:nvSpPr>
        <xdr:cNvPr id="227" name="Line 779">
          <a:extLst>
            <a:ext uri="{FF2B5EF4-FFF2-40B4-BE49-F238E27FC236}">
              <a16:creationId xmlns:a16="http://schemas.microsoft.com/office/drawing/2014/main" id="{699D9689-CB11-451D-AE11-A984EAC9CCB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191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228" name="Line 781">
          <a:extLst>
            <a:ext uri="{FF2B5EF4-FFF2-40B4-BE49-F238E27FC236}">
              <a16:creationId xmlns:a16="http://schemas.microsoft.com/office/drawing/2014/main" id="{A1519B67-19DB-488D-BD42-5C2E338B9A9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191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82</xdr:row>
      <xdr:rowOff>0</xdr:rowOff>
    </xdr:from>
    <xdr:to>
      <xdr:col>5</xdr:col>
      <xdr:colOff>342900</xdr:colOff>
      <xdr:row>82</xdr:row>
      <xdr:rowOff>38100</xdr:rowOff>
    </xdr:to>
    <xdr:sp macro="" textlink="">
      <xdr:nvSpPr>
        <xdr:cNvPr id="229" name="Line 794">
          <a:extLst>
            <a:ext uri="{FF2B5EF4-FFF2-40B4-BE49-F238E27FC236}">
              <a16:creationId xmlns:a16="http://schemas.microsoft.com/office/drawing/2014/main" id="{67CE9EC0-19F5-498A-80AF-D4C48A272EF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3534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82</xdr:row>
      <xdr:rowOff>0</xdr:rowOff>
    </xdr:from>
    <xdr:to>
      <xdr:col>4</xdr:col>
      <xdr:colOff>38100</xdr:colOff>
      <xdr:row>82</xdr:row>
      <xdr:rowOff>38100</xdr:rowOff>
    </xdr:to>
    <xdr:sp macro="" textlink="">
      <xdr:nvSpPr>
        <xdr:cNvPr id="230" name="Line 795">
          <a:extLst>
            <a:ext uri="{FF2B5EF4-FFF2-40B4-BE49-F238E27FC236}">
              <a16:creationId xmlns:a16="http://schemas.microsoft.com/office/drawing/2014/main" id="{084E1DD2-4B81-4D6F-8D09-2C2872339D0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3534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38100</xdr:rowOff>
    </xdr:to>
    <xdr:sp macro="" textlink="">
      <xdr:nvSpPr>
        <xdr:cNvPr id="231" name="Line 797">
          <a:extLst>
            <a:ext uri="{FF2B5EF4-FFF2-40B4-BE49-F238E27FC236}">
              <a16:creationId xmlns:a16="http://schemas.microsoft.com/office/drawing/2014/main" id="{841853DE-F78D-463D-BD9C-D5468836BBC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3534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82</xdr:row>
      <xdr:rowOff>0</xdr:rowOff>
    </xdr:from>
    <xdr:to>
      <xdr:col>5</xdr:col>
      <xdr:colOff>342900</xdr:colOff>
      <xdr:row>83</xdr:row>
      <xdr:rowOff>0</xdr:rowOff>
    </xdr:to>
    <xdr:sp macro="" textlink="">
      <xdr:nvSpPr>
        <xdr:cNvPr id="232" name="Line 802">
          <a:extLst>
            <a:ext uri="{FF2B5EF4-FFF2-40B4-BE49-F238E27FC236}">
              <a16:creationId xmlns:a16="http://schemas.microsoft.com/office/drawing/2014/main" id="{06D0BBA4-BF3E-43B3-9C55-D6EE7E57225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353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82</xdr:row>
      <xdr:rowOff>0</xdr:rowOff>
    </xdr:from>
    <xdr:to>
      <xdr:col>4</xdr:col>
      <xdr:colOff>38100</xdr:colOff>
      <xdr:row>83</xdr:row>
      <xdr:rowOff>0</xdr:rowOff>
    </xdr:to>
    <xdr:sp macro="" textlink="">
      <xdr:nvSpPr>
        <xdr:cNvPr id="233" name="Line 803">
          <a:extLst>
            <a:ext uri="{FF2B5EF4-FFF2-40B4-BE49-F238E27FC236}">
              <a16:creationId xmlns:a16="http://schemas.microsoft.com/office/drawing/2014/main" id="{7E030F66-801B-45E8-A2BF-422FFB8974B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353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83</xdr:row>
      <xdr:rowOff>0</xdr:rowOff>
    </xdr:to>
    <xdr:sp macro="" textlink="">
      <xdr:nvSpPr>
        <xdr:cNvPr id="234" name="Line 805">
          <a:extLst>
            <a:ext uri="{FF2B5EF4-FFF2-40B4-BE49-F238E27FC236}">
              <a16:creationId xmlns:a16="http://schemas.microsoft.com/office/drawing/2014/main" id="{76F91F87-4FA9-4995-B46B-CBCE46D7D31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353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83</xdr:row>
      <xdr:rowOff>0</xdr:rowOff>
    </xdr:from>
    <xdr:to>
      <xdr:col>3</xdr:col>
      <xdr:colOff>28575</xdr:colOff>
      <xdr:row>83</xdr:row>
      <xdr:rowOff>38100</xdr:rowOff>
    </xdr:to>
    <xdr:sp macro="" textlink="">
      <xdr:nvSpPr>
        <xdr:cNvPr id="235" name="Line 816">
          <a:extLst>
            <a:ext uri="{FF2B5EF4-FFF2-40B4-BE49-F238E27FC236}">
              <a16:creationId xmlns:a16="http://schemas.microsoft.com/office/drawing/2014/main" id="{08037DF2-1F12-4CA8-A8EC-E88DD88026B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515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83</xdr:row>
      <xdr:rowOff>0</xdr:rowOff>
    </xdr:from>
    <xdr:to>
      <xdr:col>5</xdr:col>
      <xdr:colOff>342900</xdr:colOff>
      <xdr:row>83</xdr:row>
      <xdr:rowOff>38100</xdr:rowOff>
    </xdr:to>
    <xdr:sp macro="" textlink="">
      <xdr:nvSpPr>
        <xdr:cNvPr id="236" name="Line 818">
          <a:extLst>
            <a:ext uri="{FF2B5EF4-FFF2-40B4-BE49-F238E27FC236}">
              <a16:creationId xmlns:a16="http://schemas.microsoft.com/office/drawing/2014/main" id="{F09046CB-71A7-442F-83BC-073530C58D3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5153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83</xdr:row>
      <xdr:rowOff>0</xdr:rowOff>
    </xdr:from>
    <xdr:to>
      <xdr:col>4</xdr:col>
      <xdr:colOff>38100</xdr:colOff>
      <xdr:row>83</xdr:row>
      <xdr:rowOff>38100</xdr:rowOff>
    </xdr:to>
    <xdr:sp macro="" textlink="">
      <xdr:nvSpPr>
        <xdr:cNvPr id="237" name="Line 819">
          <a:extLst>
            <a:ext uri="{FF2B5EF4-FFF2-40B4-BE49-F238E27FC236}">
              <a16:creationId xmlns:a16="http://schemas.microsoft.com/office/drawing/2014/main" id="{FD447AEC-8703-4EEA-AD02-60CDA0CE25E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515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83</xdr:row>
      <xdr:rowOff>0</xdr:rowOff>
    </xdr:from>
    <xdr:to>
      <xdr:col>2</xdr:col>
      <xdr:colOff>0</xdr:colOff>
      <xdr:row>83</xdr:row>
      <xdr:rowOff>38100</xdr:rowOff>
    </xdr:to>
    <xdr:sp macro="" textlink="">
      <xdr:nvSpPr>
        <xdr:cNvPr id="238" name="Line 821">
          <a:extLst>
            <a:ext uri="{FF2B5EF4-FFF2-40B4-BE49-F238E27FC236}">
              <a16:creationId xmlns:a16="http://schemas.microsoft.com/office/drawing/2014/main" id="{0D5BA9A1-CB19-4E76-827A-FAE33DD0FD8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515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83</xdr:row>
      <xdr:rowOff>0</xdr:rowOff>
    </xdr:from>
    <xdr:to>
      <xdr:col>3</xdr:col>
      <xdr:colOff>28575</xdr:colOff>
      <xdr:row>84</xdr:row>
      <xdr:rowOff>0</xdr:rowOff>
    </xdr:to>
    <xdr:sp macro="" textlink="">
      <xdr:nvSpPr>
        <xdr:cNvPr id="239" name="Line 824">
          <a:extLst>
            <a:ext uri="{FF2B5EF4-FFF2-40B4-BE49-F238E27FC236}">
              <a16:creationId xmlns:a16="http://schemas.microsoft.com/office/drawing/2014/main" id="{CECF11F9-2206-4186-AD31-7F0A71776C4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515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83</xdr:row>
      <xdr:rowOff>0</xdr:rowOff>
    </xdr:from>
    <xdr:to>
      <xdr:col>5</xdr:col>
      <xdr:colOff>342900</xdr:colOff>
      <xdr:row>84</xdr:row>
      <xdr:rowOff>0</xdr:rowOff>
    </xdr:to>
    <xdr:sp macro="" textlink="">
      <xdr:nvSpPr>
        <xdr:cNvPr id="240" name="Line 826">
          <a:extLst>
            <a:ext uri="{FF2B5EF4-FFF2-40B4-BE49-F238E27FC236}">
              <a16:creationId xmlns:a16="http://schemas.microsoft.com/office/drawing/2014/main" id="{09D58C8C-93F0-411A-A6E4-B78B9598975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515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83</xdr:row>
      <xdr:rowOff>0</xdr:rowOff>
    </xdr:from>
    <xdr:to>
      <xdr:col>4</xdr:col>
      <xdr:colOff>38100</xdr:colOff>
      <xdr:row>84</xdr:row>
      <xdr:rowOff>0</xdr:rowOff>
    </xdr:to>
    <xdr:sp macro="" textlink="">
      <xdr:nvSpPr>
        <xdr:cNvPr id="241" name="Line 827">
          <a:extLst>
            <a:ext uri="{FF2B5EF4-FFF2-40B4-BE49-F238E27FC236}">
              <a16:creationId xmlns:a16="http://schemas.microsoft.com/office/drawing/2014/main" id="{D8FC88DB-D837-42EF-A5DF-1A1C88C3602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515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83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42" name="Line 829">
          <a:extLst>
            <a:ext uri="{FF2B5EF4-FFF2-40B4-BE49-F238E27FC236}">
              <a16:creationId xmlns:a16="http://schemas.microsoft.com/office/drawing/2014/main" id="{11837E3E-E8A5-42E3-8A64-0F9E77EEAF1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515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84</xdr:row>
      <xdr:rowOff>0</xdr:rowOff>
    </xdr:from>
    <xdr:to>
      <xdr:col>3</xdr:col>
      <xdr:colOff>28575</xdr:colOff>
      <xdr:row>84</xdr:row>
      <xdr:rowOff>38100</xdr:rowOff>
    </xdr:to>
    <xdr:sp macro="" textlink="">
      <xdr:nvSpPr>
        <xdr:cNvPr id="243" name="Line 840">
          <a:extLst>
            <a:ext uri="{FF2B5EF4-FFF2-40B4-BE49-F238E27FC236}">
              <a16:creationId xmlns:a16="http://schemas.microsoft.com/office/drawing/2014/main" id="{DC423CC2-13AB-4FB4-B9CA-FD1C0A6CCC3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677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84</xdr:row>
      <xdr:rowOff>0</xdr:rowOff>
    </xdr:from>
    <xdr:to>
      <xdr:col>5</xdr:col>
      <xdr:colOff>342900</xdr:colOff>
      <xdr:row>84</xdr:row>
      <xdr:rowOff>38100</xdr:rowOff>
    </xdr:to>
    <xdr:sp macro="" textlink="">
      <xdr:nvSpPr>
        <xdr:cNvPr id="244" name="Line 842">
          <a:extLst>
            <a:ext uri="{FF2B5EF4-FFF2-40B4-BE49-F238E27FC236}">
              <a16:creationId xmlns:a16="http://schemas.microsoft.com/office/drawing/2014/main" id="{B9CD1C7A-3A21-422C-A01F-6AF239F8701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6772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84</xdr:row>
      <xdr:rowOff>0</xdr:rowOff>
    </xdr:from>
    <xdr:to>
      <xdr:col>4</xdr:col>
      <xdr:colOff>38100</xdr:colOff>
      <xdr:row>84</xdr:row>
      <xdr:rowOff>38100</xdr:rowOff>
    </xdr:to>
    <xdr:sp macro="" textlink="">
      <xdr:nvSpPr>
        <xdr:cNvPr id="245" name="Line 843">
          <a:extLst>
            <a:ext uri="{FF2B5EF4-FFF2-40B4-BE49-F238E27FC236}">
              <a16:creationId xmlns:a16="http://schemas.microsoft.com/office/drawing/2014/main" id="{AB6A1381-8659-4007-8174-13EFF97443E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677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38100</xdr:rowOff>
    </xdr:to>
    <xdr:sp macro="" textlink="">
      <xdr:nvSpPr>
        <xdr:cNvPr id="246" name="Line 845">
          <a:extLst>
            <a:ext uri="{FF2B5EF4-FFF2-40B4-BE49-F238E27FC236}">
              <a16:creationId xmlns:a16="http://schemas.microsoft.com/office/drawing/2014/main" id="{08E5DE5C-79DD-4C9F-990D-5520688FF6F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677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84</xdr:row>
      <xdr:rowOff>0</xdr:rowOff>
    </xdr:from>
    <xdr:to>
      <xdr:col>3</xdr:col>
      <xdr:colOff>28575</xdr:colOff>
      <xdr:row>85</xdr:row>
      <xdr:rowOff>0</xdr:rowOff>
    </xdr:to>
    <xdr:sp macro="" textlink="">
      <xdr:nvSpPr>
        <xdr:cNvPr id="247" name="Line 848">
          <a:extLst>
            <a:ext uri="{FF2B5EF4-FFF2-40B4-BE49-F238E27FC236}">
              <a16:creationId xmlns:a16="http://schemas.microsoft.com/office/drawing/2014/main" id="{3B5D9EF1-FC44-4D0C-8B81-D0AEDA3867D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677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84</xdr:row>
      <xdr:rowOff>0</xdr:rowOff>
    </xdr:from>
    <xdr:to>
      <xdr:col>5</xdr:col>
      <xdr:colOff>342900</xdr:colOff>
      <xdr:row>85</xdr:row>
      <xdr:rowOff>0</xdr:rowOff>
    </xdr:to>
    <xdr:sp macro="" textlink="">
      <xdr:nvSpPr>
        <xdr:cNvPr id="248" name="Line 850">
          <a:extLst>
            <a:ext uri="{FF2B5EF4-FFF2-40B4-BE49-F238E27FC236}">
              <a16:creationId xmlns:a16="http://schemas.microsoft.com/office/drawing/2014/main" id="{96A16572-5132-43C7-9736-A3FBF2DBF64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677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84</xdr:row>
      <xdr:rowOff>0</xdr:rowOff>
    </xdr:from>
    <xdr:to>
      <xdr:col>4</xdr:col>
      <xdr:colOff>38100</xdr:colOff>
      <xdr:row>85</xdr:row>
      <xdr:rowOff>0</xdr:rowOff>
    </xdr:to>
    <xdr:sp macro="" textlink="">
      <xdr:nvSpPr>
        <xdr:cNvPr id="249" name="Line 851">
          <a:extLst>
            <a:ext uri="{FF2B5EF4-FFF2-40B4-BE49-F238E27FC236}">
              <a16:creationId xmlns:a16="http://schemas.microsoft.com/office/drawing/2014/main" id="{BA7ACA39-1579-4845-92CD-347956E631E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677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85</xdr:row>
      <xdr:rowOff>0</xdr:rowOff>
    </xdr:to>
    <xdr:sp macro="" textlink="">
      <xdr:nvSpPr>
        <xdr:cNvPr id="250" name="Line 853">
          <a:extLst>
            <a:ext uri="{FF2B5EF4-FFF2-40B4-BE49-F238E27FC236}">
              <a16:creationId xmlns:a16="http://schemas.microsoft.com/office/drawing/2014/main" id="{D5838393-ACA1-4BCC-8498-F60A5E3FD64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677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85</xdr:row>
      <xdr:rowOff>0</xdr:rowOff>
    </xdr:from>
    <xdr:to>
      <xdr:col>3</xdr:col>
      <xdr:colOff>28575</xdr:colOff>
      <xdr:row>85</xdr:row>
      <xdr:rowOff>38100</xdr:rowOff>
    </xdr:to>
    <xdr:sp macro="" textlink="">
      <xdr:nvSpPr>
        <xdr:cNvPr id="251" name="Line 864">
          <a:extLst>
            <a:ext uri="{FF2B5EF4-FFF2-40B4-BE49-F238E27FC236}">
              <a16:creationId xmlns:a16="http://schemas.microsoft.com/office/drawing/2014/main" id="{2010E3E0-AA16-4BD7-85F9-414E5A3E0AA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839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85</xdr:row>
      <xdr:rowOff>0</xdr:rowOff>
    </xdr:from>
    <xdr:to>
      <xdr:col>5</xdr:col>
      <xdr:colOff>342900</xdr:colOff>
      <xdr:row>85</xdr:row>
      <xdr:rowOff>38100</xdr:rowOff>
    </xdr:to>
    <xdr:sp macro="" textlink="">
      <xdr:nvSpPr>
        <xdr:cNvPr id="252" name="Line 866">
          <a:extLst>
            <a:ext uri="{FF2B5EF4-FFF2-40B4-BE49-F238E27FC236}">
              <a16:creationId xmlns:a16="http://schemas.microsoft.com/office/drawing/2014/main" id="{5F2CFD8C-B662-4D90-A6C1-16CC3712819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8392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85</xdr:row>
      <xdr:rowOff>0</xdr:rowOff>
    </xdr:from>
    <xdr:to>
      <xdr:col>4</xdr:col>
      <xdr:colOff>38100</xdr:colOff>
      <xdr:row>85</xdr:row>
      <xdr:rowOff>38100</xdr:rowOff>
    </xdr:to>
    <xdr:sp macro="" textlink="">
      <xdr:nvSpPr>
        <xdr:cNvPr id="253" name="Line 867">
          <a:extLst>
            <a:ext uri="{FF2B5EF4-FFF2-40B4-BE49-F238E27FC236}">
              <a16:creationId xmlns:a16="http://schemas.microsoft.com/office/drawing/2014/main" id="{30DB1546-ED1E-4943-B5E6-A062D1509DC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839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85</xdr:row>
      <xdr:rowOff>0</xdr:rowOff>
    </xdr:from>
    <xdr:to>
      <xdr:col>2</xdr:col>
      <xdr:colOff>0</xdr:colOff>
      <xdr:row>85</xdr:row>
      <xdr:rowOff>38100</xdr:rowOff>
    </xdr:to>
    <xdr:sp macro="" textlink="">
      <xdr:nvSpPr>
        <xdr:cNvPr id="254" name="Line 869">
          <a:extLst>
            <a:ext uri="{FF2B5EF4-FFF2-40B4-BE49-F238E27FC236}">
              <a16:creationId xmlns:a16="http://schemas.microsoft.com/office/drawing/2014/main" id="{044155A6-C483-413D-AD7A-C87307DA834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839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85</xdr:row>
      <xdr:rowOff>0</xdr:rowOff>
    </xdr:from>
    <xdr:to>
      <xdr:col>3</xdr:col>
      <xdr:colOff>28575</xdr:colOff>
      <xdr:row>86</xdr:row>
      <xdr:rowOff>0</xdr:rowOff>
    </xdr:to>
    <xdr:sp macro="" textlink="">
      <xdr:nvSpPr>
        <xdr:cNvPr id="255" name="Line 872">
          <a:extLst>
            <a:ext uri="{FF2B5EF4-FFF2-40B4-BE49-F238E27FC236}">
              <a16:creationId xmlns:a16="http://schemas.microsoft.com/office/drawing/2014/main" id="{3F83044B-726F-4831-97E2-E8218B50851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839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85</xdr:row>
      <xdr:rowOff>0</xdr:rowOff>
    </xdr:from>
    <xdr:to>
      <xdr:col>5</xdr:col>
      <xdr:colOff>342900</xdr:colOff>
      <xdr:row>86</xdr:row>
      <xdr:rowOff>0</xdr:rowOff>
    </xdr:to>
    <xdr:sp macro="" textlink="">
      <xdr:nvSpPr>
        <xdr:cNvPr id="256" name="Line 874">
          <a:extLst>
            <a:ext uri="{FF2B5EF4-FFF2-40B4-BE49-F238E27FC236}">
              <a16:creationId xmlns:a16="http://schemas.microsoft.com/office/drawing/2014/main" id="{EB6490DA-D744-4417-9900-50E63F14D0C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839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85</xdr:row>
      <xdr:rowOff>0</xdr:rowOff>
    </xdr:from>
    <xdr:to>
      <xdr:col>4</xdr:col>
      <xdr:colOff>38100</xdr:colOff>
      <xdr:row>86</xdr:row>
      <xdr:rowOff>0</xdr:rowOff>
    </xdr:to>
    <xdr:sp macro="" textlink="">
      <xdr:nvSpPr>
        <xdr:cNvPr id="257" name="Line 875">
          <a:extLst>
            <a:ext uri="{FF2B5EF4-FFF2-40B4-BE49-F238E27FC236}">
              <a16:creationId xmlns:a16="http://schemas.microsoft.com/office/drawing/2014/main" id="{25241B67-9621-43F3-BAE1-2F24E8057E3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839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85</xdr:row>
      <xdr:rowOff>0</xdr:rowOff>
    </xdr:from>
    <xdr:to>
      <xdr:col>2</xdr:col>
      <xdr:colOff>0</xdr:colOff>
      <xdr:row>86</xdr:row>
      <xdr:rowOff>0</xdr:rowOff>
    </xdr:to>
    <xdr:sp macro="" textlink="">
      <xdr:nvSpPr>
        <xdr:cNvPr id="258" name="Line 877">
          <a:extLst>
            <a:ext uri="{FF2B5EF4-FFF2-40B4-BE49-F238E27FC236}">
              <a16:creationId xmlns:a16="http://schemas.microsoft.com/office/drawing/2014/main" id="{41013917-D9BE-4FCB-B4E4-8169F8D7514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839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86</xdr:row>
      <xdr:rowOff>0</xdr:rowOff>
    </xdr:from>
    <xdr:to>
      <xdr:col>3</xdr:col>
      <xdr:colOff>28575</xdr:colOff>
      <xdr:row>86</xdr:row>
      <xdr:rowOff>38100</xdr:rowOff>
    </xdr:to>
    <xdr:sp macro="" textlink="">
      <xdr:nvSpPr>
        <xdr:cNvPr id="259" name="Line 888">
          <a:extLst>
            <a:ext uri="{FF2B5EF4-FFF2-40B4-BE49-F238E27FC236}">
              <a16:creationId xmlns:a16="http://schemas.microsoft.com/office/drawing/2014/main" id="{649B89DD-785D-4799-A803-86F4BB4FB33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001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86</xdr:row>
      <xdr:rowOff>0</xdr:rowOff>
    </xdr:from>
    <xdr:to>
      <xdr:col>5</xdr:col>
      <xdr:colOff>342900</xdr:colOff>
      <xdr:row>86</xdr:row>
      <xdr:rowOff>38100</xdr:rowOff>
    </xdr:to>
    <xdr:sp macro="" textlink="">
      <xdr:nvSpPr>
        <xdr:cNvPr id="260" name="Line 890">
          <a:extLst>
            <a:ext uri="{FF2B5EF4-FFF2-40B4-BE49-F238E27FC236}">
              <a16:creationId xmlns:a16="http://schemas.microsoft.com/office/drawing/2014/main" id="{91A3A6B0-1D5C-45AD-B41D-C1BAF900677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0011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86</xdr:row>
      <xdr:rowOff>0</xdr:rowOff>
    </xdr:from>
    <xdr:to>
      <xdr:col>4</xdr:col>
      <xdr:colOff>38100</xdr:colOff>
      <xdr:row>86</xdr:row>
      <xdr:rowOff>38100</xdr:rowOff>
    </xdr:to>
    <xdr:sp macro="" textlink="">
      <xdr:nvSpPr>
        <xdr:cNvPr id="261" name="Line 891">
          <a:extLst>
            <a:ext uri="{FF2B5EF4-FFF2-40B4-BE49-F238E27FC236}">
              <a16:creationId xmlns:a16="http://schemas.microsoft.com/office/drawing/2014/main" id="{7C0D46DB-FA0D-49DE-BB8C-519EF49D27E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001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86</xdr:row>
      <xdr:rowOff>0</xdr:rowOff>
    </xdr:from>
    <xdr:to>
      <xdr:col>2</xdr:col>
      <xdr:colOff>0</xdr:colOff>
      <xdr:row>86</xdr:row>
      <xdr:rowOff>38100</xdr:rowOff>
    </xdr:to>
    <xdr:sp macro="" textlink="">
      <xdr:nvSpPr>
        <xdr:cNvPr id="262" name="Line 893">
          <a:extLst>
            <a:ext uri="{FF2B5EF4-FFF2-40B4-BE49-F238E27FC236}">
              <a16:creationId xmlns:a16="http://schemas.microsoft.com/office/drawing/2014/main" id="{B7D72DFD-AAEA-4525-9FB5-11F6891D4A7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001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86</xdr:row>
      <xdr:rowOff>0</xdr:rowOff>
    </xdr:from>
    <xdr:to>
      <xdr:col>3</xdr:col>
      <xdr:colOff>28575</xdr:colOff>
      <xdr:row>87</xdr:row>
      <xdr:rowOff>0</xdr:rowOff>
    </xdr:to>
    <xdr:sp macro="" textlink="">
      <xdr:nvSpPr>
        <xdr:cNvPr id="263" name="Line 896">
          <a:extLst>
            <a:ext uri="{FF2B5EF4-FFF2-40B4-BE49-F238E27FC236}">
              <a16:creationId xmlns:a16="http://schemas.microsoft.com/office/drawing/2014/main" id="{477D5C6B-AEB6-4C49-BBA6-0EA1FA799F2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001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86</xdr:row>
      <xdr:rowOff>0</xdr:rowOff>
    </xdr:from>
    <xdr:to>
      <xdr:col>5</xdr:col>
      <xdr:colOff>342900</xdr:colOff>
      <xdr:row>87</xdr:row>
      <xdr:rowOff>0</xdr:rowOff>
    </xdr:to>
    <xdr:sp macro="" textlink="">
      <xdr:nvSpPr>
        <xdr:cNvPr id="264" name="Line 898">
          <a:extLst>
            <a:ext uri="{FF2B5EF4-FFF2-40B4-BE49-F238E27FC236}">
              <a16:creationId xmlns:a16="http://schemas.microsoft.com/office/drawing/2014/main" id="{FEF6E399-D796-49C6-9BC9-8970EE0CA2B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001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86</xdr:row>
      <xdr:rowOff>0</xdr:rowOff>
    </xdr:from>
    <xdr:to>
      <xdr:col>4</xdr:col>
      <xdr:colOff>38100</xdr:colOff>
      <xdr:row>87</xdr:row>
      <xdr:rowOff>0</xdr:rowOff>
    </xdr:to>
    <xdr:sp macro="" textlink="">
      <xdr:nvSpPr>
        <xdr:cNvPr id="265" name="Line 899">
          <a:extLst>
            <a:ext uri="{FF2B5EF4-FFF2-40B4-BE49-F238E27FC236}">
              <a16:creationId xmlns:a16="http://schemas.microsoft.com/office/drawing/2014/main" id="{5713E945-F67E-4507-B4EB-7DA95AD1631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001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86</xdr:row>
      <xdr:rowOff>0</xdr:rowOff>
    </xdr:from>
    <xdr:to>
      <xdr:col>2</xdr:col>
      <xdr:colOff>0</xdr:colOff>
      <xdr:row>87</xdr:row>
      <xdr:rowOff>0</xdr:rowOff>
    </xdr:to>
    <xdr:sp macro="" textlink="">
      <xdr:nvSpPr>
        <xdr:cNvPr id="266" name="Line 901">
          <a:extLst>
            <a:ext uri="{FF2B5EF4-FFF2-40B4-BE49-F238E27FC236}">
              <a16:creationId xmlns:a16="http://schemas.microsoft.com/office/drawing/2014/main" id="{AD98B519-83B4-4C58-B151-431F2109512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001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88</xdr:row>
      <xdr:rowOff>0</xdr:rowOff>
    </xdr:from>
    <xdr:to>
      <xdr:col>3</xdr:col>
      <xdr:colOff>28575</xdr:colOff>
      <xdr:row>88</xdr:row>
      <xdr:rowOff>38100</xdr:rowOff>
    </xdr:to>
    <xdr:sp macro="" textlink="">
      <xdr:nvSpPr>
        <xdr:cNvPr id="267" name="Line 912">
          <a:extLst>
            <a:ext uri="{FF2B5EF4-FFF2-40B4-BE49-F238E27FC236}">
              <a16:creationId xmlns:a16="http://schemas.microsoft.com/office/drawing/2014/main" id="{91583E81-7712-4CA8-80A5-B3B4C1D7D04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163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88</xdr:row>
      <xdr:rowOff>0</xdr:rowOff>
    </xdr:from>
    <xdr:to>
      <xdr:col>5</xdr:col>
      <xdr:colOff>342900</xdr:colOff>
      <xdr:row>88</xdr:row>
      <xdr:rowOff>38100</xdr:rowOff>
    </xdr:to>
    <xdr:sp macro="" textlink="">
      <xdr:nvSpPr>
        <xdr:cNvPr id="268" name="Line 914">
          <a:extLst>
            <a:ext uri="{FF2B5EF4-FFF2-40B4-BE49-F238E27FC236}">
              <a16:creationId xmlns:a16="http://schemas.microsoft.com/office/drawing/2014/main" id="{78F12260-5D9F-4754-A27B-6A80BFCDF16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1630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88</xdr:row>
      <xdr:rowOff>0</xdr:rowOff>
    </xdr:from>
    <xdr:to>
      <xdr:col>4</xdr:col>
      <xdr:colOff>38100</xdr:colOff>
      <xdr:row>88</xdr:row>
      <xdr:rowOff>38100</xdr:rowOff>
    </xdr:to>
    <xdr:sp macro="" textlink="">
      <xdr:nvSpPr>
        <xdr:cNvPr id="269" name="Line 915">
          <a:extLst>
            <a:ext uri="{FF2B5EF4-FFF2-40B4-BE49-F238E27FC236}">
              <a16:creationId xmlns:a16="http://schemas.microsoft.com/office/drawing/2014/main" id="{EEE550D6-6E95-4CF2-BFF8-F6ABD849C03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163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38100</xdr:rowOff>
    </xdr:to>
    <xdr:sp macro="" textlink="">
      <xdr:nvSpPr>
        <xdr:cNvPr id="270" name="Line 917">
          <a:extLst>
            <a:ext uri="{FF2B5EF4-FFF2-40B4-BE49-F238E27FC236}">
              <a16:creationId xmlns:a16="http://schemas.microsoft.com/office/drawing/2014/main" id="{076ADFB0-DE5F-4AA6-A95B-7BD8A5E0D2A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163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88</xdr:row>
      <xdr:rowOff>0</xdr:rowOff>
    </xdr:from>
    <xdr:to>
      <xdr:col>3</xdr:col>
      <xdr:colOff>28575</xdr:colOff>
      <xdr:row>89</xdr:row>
      <xdr:rowOff>0</xdr:rowOff>
    </xdr:to>
    <xdr:sp macro="" textlink="">
      <xdr:nvSpPr>
        <xdr:cNvPr id="271" name="Line 920">
          <a:extLst>
            <a:ext uri="{FF2B5EF4-FFF2-40B4-BE49-F238E27FC236}">
              <a16:creationId xmlns:a16="http://schemas.microsoft.com/office/drawing/2014/main" id="{72BFE64B-CE9C-4B7A-BB5F-ED824A071A6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163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88</xdr:row>
      <xdr:rowOff>0</xdr:rowOff>
    </xdr:from>
    <xdr:to>
      <xdr:col>5</xdr:col>
      <xdr:colOff>342900</xdr:colOff>
      <xdr:row>89</xdr:row>
      <xdr:rowOff>0</xdr:rowOff>
    </xdr:to>
    <xdr:sp macro="" textlink="">
      <xdr:nvSpPr>
        <xdr:cNvPr id="272" name="Line 922">
          <a:extLst>
            <a:ext uri="{FF2B5EF4-FFF2-40B4-BE49-F238E27FC236}">
              <a16:creationId xmlns:a16="http://schemas.microsoft.com/office/drawing/2014/main" id="{0ACA67A6-0391-4B1F-962F-A54FE0CA93D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163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88</xdr:row>
      <xdr:rowOff>0</xdr:rowOff>
    </xdr:from>
    <xdr:to>
      <xdr:col>4</xdr:col>
      <xdr:colOff>38100</xdr:colOff>
      <xdr:row>89</xdr:row>
      <xdr:rowOff>0</xdr:rowOff>
    </xdr:to>
    <xdr:sp macro="" textlink="">
      <xdr:nvSpPr>
        <xdr:cNvPr id="273" name="Line 923">
          <a:extLst>
            <a:ext uri="{FF2B5EF4-FFF2-40B4-BE49-F238E27FC236}">
              <a16:creationId xmlns:a16="http://schemas.microsoft.com/office/drawing/2014/main" id="{A44470D1-2382-4144-B64B-4B097CEA5EF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163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89</xdr:row>
      <xdr:rowOff>0</xdr:rowOff>
    </xdr:to>
    <xdr:sp macro="" textlink="">
      <xdr:nvSpPr>
        <xdr:cNvPr id="274" name="Line 925">
          <a:extLst>
            <a:ext uri="{FF2B5EF4-FFF2-40B4-BE49-F238E27FC236}">
              <a16:creationId xmlns:a16="http://schemas.microsoft.com/office/drawing/2014/main" id="{5D1C74EC-397E-4131-9639-0FB8083258F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163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89</xdr:row>
      <xdr:rowOff>0</xdr:rowOff>
    </xdr:from>
    <xdr:to>
      <xdr:col>3</xdr:col>
      <xdr:colOff>28575</xdr:colOff>
      <xdr:row>89</xdr:row>
      <xdr:rowOff>38100</xdr:rowOff>
    </xdr:to>
    <xdr:sp macro="" textlink="">
      <xdr:nvSpPr>
        <xdr:cNvPr id="275" name="Line 936">
          <a:extLst>
            <a:ext uri="{FF2B5EF4-FFF2-40B4-BE49-F238E27FC236}">
              <a16:creationId xmlns:a16="http://schemas.microsoft.com/office/drawing/2014/main" id="{400534FC-B060-47DE-905A-6F53776A5F6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324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89</xdr:row>
      <xdr:rowOff>0</xdr:rowOff>
    </xdr:from>
    <xdr:to>
      <xdr:col>5</xdr:col>
      <xdr:colOff>342900</xdr:colOff>
      <xdr:row>89</xdr:row>
      <xdr:rowOff>38100</xdr:rowOff>
    </xdr:to>
    <xdr:sp macro="" textlink="">
      <xdr:nvSpPr>
        <xdr:cNvPr id="276" name="Line 938">
          <a:extLst>
            <a:ext uri="{FF2B5EF4-FFF2-40B4-BE49-F238E27FC236}">
              <a16:creationId xmlns:a16="http://schemas.microsoft.com/office/drawing/2014/main" id="{87CDA170-EDE7-44FB-9F2C-F5372F8F086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3249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89</xdr:row>
      <xdr:rowOff>0</xdr:rowOff>
    </xdr:from>
    <xdr:to>
      <xdr:col>4</xdr:col>
      <xdr:colOff>38100</xdr:colOff>
      <xdr:row>89</xdr:row>
      <xdr:rowOff>38100</xdr:rowOff>
    </xdr:to>
    <xdr:sp macro="" textlink="">
      <xdr:nvSpPr>
        <xdr:cNvPr id="277" name="Line 939">
          <a:extLst>
            <a:ext uri="{FF2B5EF4-FFF2-40B4-BE49-F238E27FC236}">
              <a16:creationId xmlns:a16="http://schemas.microsoft.com/office/drawing/2014/main" id="{2BCC300F-6A5F-433E-96BD-8033693E5EF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324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89</xdr:row>
      <xdr:rowOff>0</xdr:rowOff>
    </xdr:from>
    <xdr:to>
      <xdr:col>2</xdr:col>
      <xdr:colOff>0</xdr:colOff>
      <xdr:row>89</xdr:row>
      <xdr:rowOff>38100</xdr:rowOff>
    </xdr:to>
    <xdr:sp macro="" textlink="">
      <xdr:nvSpPr>
        <xdr:cNvPr id="278" name="Line 941">
          <a:extLst>
            <a:ext uri="{FF2B5EF4-FFF2-40B4-BE49-F238E27FC236}">
              <a16:creationId xmlns:a16="http://schemas.microsoft.com/office/drawing/2014/main" id="{BA47FBD0-636A-40F1-BE39-56CC90CB86F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324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89</xdr:row>
      <xdr:rowOff>0</xdr:rowOff>
    </xdr:from>
    <xdr:to>
      <xdr:col>3</xdr:col>
      <xdr:colOff>28575</xdr:colOff>
      <xdr:row>90</xdr:row>
      <xdr:rowOff>0</xdr:rowOff>
    </xdr:to>
    <xdr:sp macro="" textlink="">
      <xdr:nvSpPr>
        <xdr:cNvPr id="279" name="Line 944">
          <a:extLst>
            <a:ext uri="{FF2B5EF4-FFF2-40B4-BE49-F238E27FC236}">
              <a16:creationId xmlns:a16="http://schemas.microsoft.com/office/drawing/2014/main" id="{5BE4FFD6-A811-4B9D-B6A4-B1DE6601EFF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324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89</xdr:row>
      <xdr:rowOff>0</xdr:rowOff>
    </xdr:from>
    <xdr:to>
      <xdr:col>5</xdr:col>
      <xdr:colOff>342900</xdr:colOff>
      <xdr:row>90</xdr:row>
      <xdr:rowOff>0</xdr:rowOff>
    </xdr:to>
    <xdr:sp macro="" textlink="">
      <xdr:nvSpPr>
        <xdr:cNvPr id="280" name="Line 946">
          <a:extLst>
            <a:ext uri="{FF2B5EF4-FFF2-40B4-BE49-F238E27FC236}">
              <a16:creationId xmlns:a16="http://schemas.microsoft.com/office/drawing/2014/main" id="{6E723F5B-B773-4E58-9E70-311DCFF20A7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324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89</xdr:row>
      <xdr:rowOff>0</xdr:rowOff>
    </xdr:from>
    <xdr:to>
      <xdr:col>4</xdr:col>
      <xdr:colOff>38100</xdr:colOff>
      <xdr:row>90</xdr:row>
      <xdr:rowOff>0</xdr:rowOff>
    </xdr:to>
    <xdr:sp macro="" textlink="">
      <xdr:nvSpPr>
        <xdr:cNvPr id="281" name="Line 947">
          <a:extLst>
            <a:ext uri="{FF2B5EF4-FFF2-40B4-BE49-F238E27FC236}">
              <a16:creationId xmlns:a16="http://schemas.microsoft.com/office/drawing/2014/main" id="{A86F8FBD-D7B5-428A-AECA-1115484181C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324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89</xdr:row>
      <xdr:rowOff>0</xdr:rowOff>
    </xdr:from>
    <xdr:to>
      <xdr:col>2</xdr:col>
      <xdr:colOff>0</xdr:colOff>
      <xdr:row>90</xdr:row>
      <xdr:rowOff>0</xdr:rowOff>
    </xdr:to>
    <xdr:sp macro="" textlink="">
      <xdr:nvSpPr>
        <xdr:cNvPr id="282" name="Line 949">
          <a:extLst>
            <a:ext uri="{FF2B5EF4-FFF2-40B4-BE49-F238E27FC236}">
              <a16:creationId xmlns:a16="http://schemas.microsoft.com/office/drawing/2014/main" id="{122C51AA-C4A3-4DDA-B814-EB8F621B924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324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90</xdr:row>
      <xdr:rowOff>0</xdr:rowOff>
    </xdr:from>
    <xdr:to>
      <xdr:col>3</xdr:col>
      <xdr:colOff>28575</xdr:colOff>
      <xdr:row>90</xdr:row>
      <xdr:rowOff>38100</xdr:rowOff>
    </xdr:to>
    <xdr:sp macro="" textlink="">
      <xdr:nvSpPr>
        <xdr:cNvPr id="283" name="Line 960">
          <a:extLst>
            <a:ext uri="{FF2B5EF4-FFF2-40B4-BE49-F238E27FC236}">
              <a16:creationId xmlns:a16="http://schemas.microsoft.com/office/drawing/2014/main" id="{A6E1D47A-01EF-4767-B74A-84000A2C1D7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486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90</xdr:row>
      <xdr:rowOff>0</xdr:rowOff>
    </xdr:from>
    <xdr:to>
      <xdr:col>5</xdr:col>
      <xdr:colOff>342900</xdr:colOff>
      <xdr:row>90</xdr:row>
      <xdr:rowOff>38100</xdr:rowOff>
    </xdr:to>
    <xdr:sp macro="" textlink="">
      <xdr:nvSpPr>
        <xdr:cNvPr id="284" name="Line 962">
          <a:extLst>
            <a:ext uri="{FF2B5EF4-FFF2-40B4-BE49-F238E27FC236}">
              <a16:creationId xmlns:a16="http://schemas.microsoft.com/office/drawing/2014/main" id="{79FE5FFC-720D-4763-9CAA-F25857BA107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4869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90</xdr:row>
      <xdr:rowOff>0</xdr:rowOff>
    </xdr:from>
    <xdr:to>
      <xdr:col>4</xdr:col>
      <xdr:colOff>38100</xdr:colOff>
      <xdr:row>90</xdr:row>
      <xdr:rowOff>38100</xdr:rowOff>
    </xdr:to>
    <xdr:sp macro="" textlink="">
      <xdr:nvSpPr>
        <xdr:cNvPr id="285" name="Line 963">
          <a:extLst>
            <a:ext uri="{FF2B5EF4-FFF2-40B4-BE49-F238E27FC236}">
              <a16:creationId xmlns:a16="http://schemas.microsoft.com/office/drawing/2014/main" id="{5D9E89AB-1E5C-4AFD-8B28-E850C7C80DD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486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90</xdr:row>
      <xdr:rowOff>0</xdr:rowOff>
    </xdr:from>
    <xdr:to>
      <xdr:col>2</xdr:col>
      <xdr:colOff>0</xdr:colOff>
      <xdr:row>90</xdr:row>
      <xdr:rowOff>38100</xdr:rowOff>
    </xdr:to>
    <xdr:sp macro="" textlink="">
      <xdr:nvSpPr>
        <xdr:cNvPr id="286" name="Line 965">
          <a:extLst>
            <a:ext uri="{FF2B5EF4-FFF2-40B4-BE49-F238E27FC236}">
              <a16:creationId xmlns:a16="http://schemas.microsoft.com/office/drawing/2014/main" id="{8B27D050-1417-4F2E-8EA2-86711163CA6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486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90</xdr:row>
      <xdr:rowOff>0</xdr:rowOff>
    </xdr:from>
    <xdr:to>
      <xdr:col>3</xdr:col>
      <xdr:colOff>28575</xdr:colOff>
      <xdr:row>91</xdr:row>
      <xdr:rowOff>0</xdr:rowOff>
    </xdr:to>
    <xdr:sp macro="" textlink="">
      <xdr:nvSpPr>
        <xdr:cNvPr id="287" name="Line 968">
          <a:extLst>
            <a:ext uri="{FF2B5EF4-FFF2-40B4-BE49-F238E27FC236}">
              <a16:creationId xmlns:a16="http://schemas.microsoft.com/office/drawing/2014/main" id="{48E0CD9C-59E0-4B97-A0B4-B40C3E95E62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486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90</xdr:row>
      <xdr:rowOff>0</xdr:rowOff>
    </xdr:from>
    <xdr:to>
      <xdr:col>5</xdr:col>
      <xdr:colOff>342900</xdr:colOff>
      <xdr:row>91</xdr:row>
      <xdr:rowOff>0</xdr:rowOff>
    </xdr:to>
    <xdr:sp macro="" textlink="">
      <xdr:nvSpPr>
        <xdr:cNvPr id="288" name="Line 970">
          <a:extLst>
            <a:ext uri="{FF2B5EF4-FFF2-40B4-BE49-F238E27FC236}">
              <a16:creationId xmlns:a16="http://schemas.microsoft.com/office/drawing/2014/main" id="{B8B57205-CD64-4F3C-B300-EF5C77FFD03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486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90</xdr:row>
      <xdr:rowOff>0</xdr:rowOff>
    </xdr:from>
    <xdr:to>
      <xdr:col>4</xdr:col>
      <xdr:colOff>38100</xdr:colOff>
      <xdr:row>91</xdr:row>
      <xdr:rowOff>0</xdr:rowOff>
    </xdr:to>
    <xdr:sp macro="" textlink="">
      <xdr:nvSpPr>
        <xdr:cNvPr id="289" name="Line 971">
          <a:extLst>
            <a:ext uri="{FF2B5EF4-FFF2-40B4-BE49-F238E27FC236}">
              <a16:creationId xmlns:a16="http://schemas.microsoft.com/office/drawing/2014/main" id="{9E2B1925-473C-48A7-8241-1F1FDA3E65E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486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90</xdr:row>
      <xdr:rowOff>0</xdr:rowOff>
    </xdr:from>
    <xdr:to>
      <xdr:col>2</xdr:col>
      <xdr:colOff>0</xdr:colOff>
      <xdr:row>91</xdr:row>
      <xdr:rowOff>0</xdr:rowOff>
    </xdr:to>
    <xdr:sp macro="" textlink="">
      <xdr:nvSpPr>
        <xdr:cNvPr id="290" name="Line 973">
          <a:extLst>
            <a:ext uri="{FF2B5EF4-FFF2-40B4-BE49-F238E27FC236}">
              <a16:creationId xmlns:a16="http://schemas.microsoft.com/office/drawing/2014/main" id="{D3DB2173-10A6-421E-9B99-A55FD972E8A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486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91</xdr:row>
      <xdr:rowOff>0</xdr:rowOff>
    </xdr:from>
    <xdr:to>
      <xdr:col>3</xdr:col>
      <xdr:colOff>28575</xdr:colOff>
      <xdr:row>91</xdr:row>
      <xdr:rowOff>38100</xdr:rowOff>
    </xdr:to>
    <xdr:sp macro="" textlink="">
      <xdr:nvSpPr>
        <xdr:cNvPr id="291" name="Line 984">
          <a:extLst>
            <a:ext uri="{FF2B5EF4-FFF2-40B4-BE49-F238E27FC236}">
              <a16:creationId xmlns:a16="http://schemas.microsoft.com/office/drawing/2014/main" id="{EA27657A-C492-4648-850C-52157FC41AB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648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91</xdr:row>
      <xdr:rowOff>0</xdr:rowOff>
    </xdr:from>
    <xdr:to>
      <xdr:col>5</xdr:col>
      <xdr:colOff>342900</xdr:colOff>
      <xdr:row>91</xdr:row>
      <xdr:rowOff>38100</xdr:rowOff>
    </xdr:to>
    <xdr:sp macro="" textlink="">
      <xdr:nvSpPr>
        <xdr:cNvPr id="292" name="Line 986">
          <a:extLst>
            <a:ext uri="{FF2B5EF4-FFF2-40B4-BE49-F238E27FC236}">
              <a16:creationId xmlns:a16="http://schemas.microsoft.com/office/drawing/2014/main" id="{E652AC74-FCCF-4E0E-A7DC-A511DC7E722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6488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91</xdr:row>
      <xdr:rowOff>0</xdr:rowOff>
    </xdr:from>
    <xdr:to>
      <xdr:col>4</xdr:col>
      <xdr:colOff>38100</xdr:colOff>
      <xdr:row>91</xdr:row>
      <xdr:rowOff>38100</xdr:rowOff>
    </xdr:to>
    <xdr:sp macro="" textlink="">
      <xdr:nvSpPr>
        <xdr:cNvPr id="293" name="Line 987">
          <a:extLst>
            <a:ext uri="{FF2B5EF4-FFF2-40B4-BE49-F238E27FC236}">
              <a16:creationId xmlns:a16="http://schemas.microsoft.com/office/drawing/2014/main" id="{C8A9FF67-B306-40BB-ADA3-C8316BCE518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648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91</xdr:row>
      <xdr:rowOff>0</xdr:rowOff>
    </xdr:from>
    <xdr:to>
      <xdr:col>2</xdr:col>
      <xdr:colOff>0</xdr:colOff>
      <xdr:row>91</xdr:row>
      <xdr:rowOff>38100</xdr:rowOff>
    </xdr:to>
    <xdr:sp macro="" textlink="">
      <xdr:nvSpPr>
        <xdr:cNvPr id="294" name="Line 989">
          <a:extLst>
            <a:ext uri="{FF2B5EF4-FFF2-40B4-BE49-F238E27FC236}">
              <a16:creationId xmlns:a16="http://schemas.microsoft.com/office/drawing/2014/main" id="{B7B4D60D-FFCC-4B3D-A21A-9F3B303E265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648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91</xdr:row>
      <xdr:rowOff>0</xdr:rowOff>
    </xdr:from>
    <xdr:to>
      <xdr:col>3</xdr:col>
      <xdr:colOff>28575</xdr:colOff>
      <xdr:row>92</xdr:row>
      <xdr:rowOff>0</xdr:rowOff>
    </xdr:to>
    <xdr:sp macro="" textlink="">
      <xdr:nvSpPr>
        <xdr:cNvPr id="295" name="Line 992">
          <a:extLst>
            <a:ext uri="{FF2B5EF4-FFF2-40B4-BE49-F238E27FC236}">
              <a16:creationId xmlns:a16="http://schemas.microsoft.com/office/drawing/2014/main" id="{BE97E2DB-0DB3-43EC-BB1F-981C781F624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648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91</xdr:row>
      <xdr:rowOff>0</xdr:rowOff>
    </xdr:from>
    <xdr:to>
      <xdr:col>5</xdr:col>
      <xdr:colOff>342900</xdr:colOff>
      <xdr:row>92</xdr:row>
      <xdr:rowOff>0</xdr:rowOff>
    </xdr:to>
    <xdr:sp macro="" textlink="">
      <xdr:nvSpPr>
        <xdr:cNvPr id="296" name="Line 994">
          <a:extLst>
            <a:ext uri="{FF2B5EF4-FFF2-40B4-BE49-F238E27FC236}">
              <a16:creationId xmlns:a16="http://schemas.microsoft.com/office/drawing/2014/main" id="{B77D3A9A-D00C-4DEC-B2B2-5DAB95B010B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648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91</xdr:row>
      <xdr:rowOff>0</xdr:rowOff>
    </xdr:from>
    <xdr:to>
      <xdr:col>4</xdr:col>
      <xdr:colOff>38100</xdr:colOff>
      <xdr:row>92</xdr:row>
      <xdr:rowOff>0</xdr:rowOff>
    </xdr:to>
    <xdr:sp macro="" textlink="">
      <xdr:nvSpPr>
        <xdr:cNvPr id="297" name="Line 995">
          <a:extLst>
            <a:ext uri="{FF2B5EF4-FFF2-40B4-BE49-F238E27FC236}">
              <a16:creationId xmlns:a16="http://schemas.microsoft.com/office/drawing/2014/main" id="{404CAF5C-5A7E-44BF-833C-885E3479626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648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91</xdr:row>
      <xdr:rowOff>0</xdr:rowOff>
    </xdr:from>
    <xdr:to>
      <xdr:col>2</xdr:col>
      <xdr:colOff>0</xdr:colOff>
      <xdr:row>92</xdr:row>
      <xdr:rowOff>0</xdr:rowOff>
    </xdr:to>
    <xdr:sp macro="" textlink="">
      <xdr:nvSpPr>
        <xdr:cNvPr id="298" name="Line 997">
          <a:extLst>
            <a:ext uri="{FF2B5EF4-FFF2-40B4-BE49-F238E27FC236}">
              <a16:creationId xmlns:a16="http://schemas.microsoft.com/office/drawing/2014/main" id="{2E8AFED0-6ACF-45E3-A2A7-6E4340630E3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648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92</xdr:row>
      <xdr:rowOff>0</xdr:rowOff>
    </xdr:from>
    <xdr:to>
      <xdr:col>3</xdr:col>
      <xdr:colOff>28575</xdr:colOff>
      <xdr:row>92</xdr:row>
      <xdr:rowOff>38100</xdr:rowOff>
    </xdr:to>
    <xdr:sp macro="" textlink="">
      <xdr:nvSpPr>
        <xdr:cNvPr id="299" name="Line 1008">
          <a:extLst>
            <a:ext uri="{FF2B5EF4-FFF2-40B4-BE49-F238E27FC236}">
              <a16:creationId xmlns:a16="http://schemas.microsoft.com/office/drawing/2014/main" id="{59030ADF-5CEC-4139-9FA1-9C1A1806C60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810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92</xdr:row>
      <xdr:rowOff>0</xdr:rowOff>
    </xdr:from>
    <xdr:to>
      <xdr:col>5</xdr:col>
      <xdr:colOff>342900</xdr:colOff>
      <xdr:row>92</xdr:row>
      <xdr:rowOff>38100</xdr:rowOff>
    </xdr:to>
    <xdr:sp macro="" textlink="">
      <xdr:nvSpPr>
        <xdr:cNvPr id="300" name="Line 1010">
          <a:extLst>
            <a:ext uri="{FF2B5EF4-FFF2-40B4-BE49-F238E27FC236}">
              <a16:creationId xmlns:a16="http://schemas.microsoft.com/office/drawing/2014/main" id="{A569FDB2-4A16-472B-BD9C-3307777826E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8107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92</xdr:row>
      <xdr:rowOff>0</xdr:rowOff>
    </xdr:from>
    <xdr:to>
      <xdr:col>4</xdr:col>
      <xdr:colOff>38100</xdr:colOff>
      <xdr:row>92</xdr:row>
      <xdr:rowOff>38100</xdr:rowOff>
    </xdr:to>
    <xdr:sp macro="" textlink="">
      <xdr:nvSpPr>
        <xdr:cNvPr id="301" name="Line 1011">
          <a:extLst>
            <a:ext uri="{FF2B5EF4-FFF2-40B4-BE49-F238E27FC236}">
              <a16:creationId xmlns:a16="http://schemas.microsoft.com/office/drawing/2014/main" id="{9D20510E-8A3F-4DC0-806C-E3C59D207FE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810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38100</xdr:rowOff>
    </xdr:to>
    <xdr:sp macro="" textlink="">
      <xdr:nvSpPr>
        <xdr:cNvPr id="302" name="Line 1013">
          <a:extLst>
            <a:ext uri="{FF2B5EF4-FFF2-40B4-BE49-F238E27FC236}">
              <a16:creationId xmlns:a16="http://schemas.microsoft.com/office/drawing/2014/main" id="{B1CF0970-5CA7-4F2A-AF52-CBA86A4C93E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810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92</xdr:row>
      <xdr:rowOff>0</xdr:rowOff>
    </xdr:from>
    <xdr:to>
      <xdr:col>3</xdr:col>
      <xdr:colOff>28575</xdr:colOff>
      <xdr:row>93</xdr:row>
      <xdr:rowOff>0</xdr:rowOff>
    </xdr:to>
    <xdr:sp macro="" textlink="">
      <xdr:nvSpPr>
        <xdr:cNvPr id="303" name="Line 1016">
          <a:extLst>
            <a:ext uri="{FF2B5EF4-FFF2-40B4-BE49-F238E27FC236}">
              <a16:creationId xmlns:a16="http://schemas.microsoft.com/office/drawing/2014/main" id="{6AAA64B9-09AB-415E-9956-C3DB6D9F6E8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810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92</xdr:row>
      <xdr:rowOff>0</xdr:rowOff>
    </xdr:from>
    <xdr:to>
      <xdr:col>5</xdr:col>
      <xdr:colOff>342900</xdr:colOff>
      <xdr:row>93</xdr:row>
      <xdr:rowOff>0</xdr:rowOff>
    </xdr:to>
    <xdr:sp macro="" textlink="">
      <xdr:nvSpPr>
        <xdr:cNvPr id="304" name="Line 1018">
          <a:extLst>
            <a:ext uri="{FF2B5EF4-FFF2-40B4-BE49-F238E27FC236}">
              <a16:creationId xmlns:a16="http://schemas.microsoft.com/office/drawing/2014/main" id="{0C7A2C33-1ECD-4325-BBDF-723C11EABEC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810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92</xdr:row>
      <xdr:rowOff>0</xdr:rowOff>
    </xdr:from>
    <xdr:to>
      <xdr:col>4</xdr:col>
      <xdr:colOff>38100</xdr:colOff>
      <xdr:row>93</xdr:row>
      <xdr:rowOff>0</xdr:rowOff>
    </xdr:to>
    <xdr:sp macro="" textlink="">
      <xdr:nvSpPr>
        <xdr:cNvPr id="305" name="Line 1019">
          <a:extLst>
            <a:ext uri="{FF2B5EF4-FFF2-40B4-BE49-F238E27FC236}">
              <a16:creationId xmlns:a16="http://schemas.microsoft.com/office/drawing/2014/main" id="{75668228-AD0D-49AB-A71B-C83A52805E3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810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93</xdr:row>
      <xdr:rowOff>0</xdr:rowOff>
    </xdr:to>
    <xdr:sp macro="" textlink="">
      <xdr:nvSpPr>
        <xdr:cNvPr id="306" name="Line 1021">
          <a:extLst>
            <a:ext uri="{FF2B5EF4-FFF2-40B4-BE49-F238E27FC236}">
              <a16:creationId xmlns:a16="http://schemas.microsoft.com/office/drawing/2014/main" id="{8F43B73A-5EF0-4B34-93E0-E9C42A7EDAB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810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44</xdr:row>
      <xdr:rowOff>0</xdr:rowOff>
    </xdr:from>
    <xdr:to>
      <xdr:col>3</xdr:col>
      <xdr:colOff>28575</xdr:colOff>
      <xdr:row>44</xdr:row>
      <xdr:rowOff>38100</xdr:rowOff>
    </xdr:to>
    <xdr:sp macro="" textlink="">
      <xdr:nvSpPr>
        <xdr:cNvPr id="307" name="Line 1032">
          <a:extLst>
            <a:ext uri="{FF2B5EF4-FFF2-40B4-BE49-F238E27FC236}">
              <a16:creationId xmlns:a16="http://schemas.microsoft.com/office/drawing/2014/main" id="{A31EDBAA-53D0-4ED4-8766-60F0800E405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134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44</xdr:row>
      <xdr:rowOff>0</xdr:rowOff>
    </xdr:from>
    <xdr:to>
      <xdr:col>5</xdr:col>
      <xdr:colOff>342900</xdr:colOff>
      <xdr:row>44</xdr:row>
      <xdr:rowOff>38100</xdr:rowOff>
    </xdr:to>
    <xdr:sp macro="" textlink="">
      <xdr:nvSpPr>
        <xdr:cNvPr id="308" name="Line 1034">
          <a:extLst>
            <a:ext uri="{FF2B5EF4-FFF2-40B4-BE49-F238E27FC236}">
              <a16:creationId xmlns:a16="http://schemas.microsoft.com/office/drawing/2014/main" id="{310C92B4-5183-4266-90C6-29A64FA76F4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01346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44</xdr:row>
      <xdr:rowOff>38100</xdr:rowOff>
    </xdr:to>
    <xdr:sp macro="" textlink="">
      <xdr:nvSpPr>
        <xdr:cNvPr id="309" name="Line 1037">
          <a:extLst>
            <a:ext uri="{FF2B5EF4-FFF2-40B4-BE49-F238E27FC236}">
              <a16:creationId xmlns:a16="http://schemas.microsoft.com/office/drawing/2014/main" id="{55B0E3E7-2585-48FB-8673-2C11F4960C2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134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44</xdr:row>
      <xdr:rowOff>0</xdr:rowOff>
    </xdr:from>
    <xdr:to>
      <xdr:col>3</xdr:col>
      <xdr:colOff>28575</xdr:colOff>
      <xdr:row>45</xdr:row>
      <xdr:rowOff>0</xdr:rowOff>
    </xdr:to>
    <xdr:sp macro="" textlink="">
      <xdr:nvSpPr>
        <xdr:cNvPr id="310" name="Line 1040">
          <a:extLst>
            <a:ext uri="{FF2B5EF4-FFF2-40B4-BE49-F238E27FC236}">
              <a16:creationId xmlns:a16="http://schemas.microsoft.com/office/drawing/2014/main" id="{DF76752B-495F-4FF6-B28F-7BC34CD0240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134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312" name="Line 1045">
          <a:extLst>
            <a:ext uri="{FF2B5EF4-FFF2-40B4-BE49-F238E27FC236}">
              <a16:creationId xmlns:a16="http://schemas.microsoft.com/office/drawing/2014/main" id="{E4B0E381-B27D-4206-AB9A-3ED57505BF8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134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46</xdr:row>
      <xdr:rowOff>0</xdr:rowOff>
    </xdr:from>
    <xdr:to>
      <xdr:col>3</xdr:col>
      <xdr:colOff>28575</xdr:colOff>
      <xdr:row>46</xdr:row>
      <xdr:rowOff>38100</xdr:rowOff>
    </xdr:to>
    <xdr:sp macro="" textlink="">
      <xdr:nvSpPr>
        <xdr:cNvPr id="313" name="Line 1056">
          <a:extLst>
            <a:ext uri="{FF2B5EF4-FFF2-40B4-BE49-F238E27FC236}">
              <a16:creationId xmlns:a16="http://schemas.microsoft.com/office/drawing/2014/main" id="{0E4A3004-671D-41FD-8551-A4EC9D6095C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620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46</xdr:row>
      <xdr:rowOff>0</xdr:rowOff>
    </xdr:from>
    <xdr:to>
      <xdr:col>5</xdr:col>
      <xdr:colOff>342900</xdr:colOff>
      <xdr:row>46</xdr:row>
      <xdr:rowOff>38100</xdr:rowOff>
    </xdr:to>
    <xdr:sp macro="" textlink="">
      <xdr:nvSpPr>
        <xdr:cNvPr id="314" name="Line 1058">
          <a:extLst>
            <a:ext uri="{FF2B5EF4-FFF2-40B4-BE49-F238E27FC236}">
              <a16:creationId xmlns:a16="http://schemas.microsoft.com/office/drawing/2014/main" id="{C81434AC-61EB-4630-9AD9-754CF35C5D7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06203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38100</xdr:rowOff>
    </xdr:to>
    <xdr:sp macro="" textlink="">
      <xdr:nvSpPr>
        <xdr:cNvPr id="315" name="Line 1061">
          <a:extLst>
            <a:ext uri="{FF2B5EF4-FFF2-40B4-BE49-F238E27FC236}">
              <a16:creationId xmlns:a16="http://schemas.microsoft.com/office/drawing/2014/main" id="{6430762D-C598-45F4-8905-1DC55707BB5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620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46</xdr:row>
      <xdr:rowOff>0</xdr:rowOff>
    </xdr:from>
    <xdr:to>
      <xdr:col>3</xdr:col>
      <xdr:colOff>28575</xdr:colOff>
      <xdr:row>47</xdr:row>
      <xdr:rowOff>0</xdr:rowOff>
    </xdr:to>
    <xdr:sp macro="" textlink="">
      <xdr:nvSpPr>
        <xdr:cNvPr id="316" name="Line 1064">
          <a:extLst>
            <a:ext uri="{FF2B5EF4-FFF2-40B4-BE49-F238E27FC236}">
              <a16:creationId xmlns:a16="http://schemas.microsoft.com/office/drawing/2014/main" id="{B792ADF2-02FD-4B53-A030-8820DE1552F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620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318" name="Line 1069">
          <a:extLst>
            <a:ext uri="{FF2B5EF4-FFF2-40B4-BE49-F238E27FC236}">
              <a16:creationId xmlns:a16="http://schemas.microsoft.com/office/drawing/2014/main" id="{ACBDE6D9-2BB9-48FC-98F5-C90C0C1EEEF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620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49</xdr:row>
      <xdr:rowOff>0</xdr:rowOff>
    </xdr:from>
    <xdr:to>
      <xdr:col>3</xdr:col>
      <xdr:colOff>28575</xdr:colOff>
      <xdr:row>50</xdr:row>
      <xdr:rowOff>0</xdr:rowOff>
    </xdr:to>
    <xdr:sp macro="" textlink="">
      <xdr:nvSpPr>
        <xdr:cNvPr id="319" name="Line 1098">
          <a:extLst>
            <a:ext uri="{FF2B5EF4-FFF2-40B4-BE49-F238E27FC236}">
              <a16:creationId xmlns:a16="http://schemas.microsoft.com/office/drawing/2014/main" id="{92B9920F-4697-4BC8-A255-4C15722D1F6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944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49</xdr:row>
      <xdr:rowOff>0</xdr:rowOff>
    </xdr:from>
    <xdr:to>
      <xdr:col>5</xdr:col>
      <xdr:colOff>342900</xdr:colOff>
      <xdr:row>50</xdr:row>
      <xdr:rowOff>0</xdr:rowOff>
    </xdr:to>
    <xdr:sp macro="" textlink="">
      <xdr:nvSpPr>
        <xdr:cNvPr id="320" name="Line 1100">
          <a:extLst>
            <a:ext uri="{FF2B5EF4-FFF2-40B4-BE49-F238E27FC236}">
              <a16:creationId xmlns:a16="http://schemas.microsoft.com/office/drawing/2014/main" id="{45D20863-68D1-4857-B2C8-19A28C9EC03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0944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321" name="Line 1103">
          <a:extLst>
            <a:ext uri="{FF2B5EF4-FFF2-40B4-BE49-F238E27FC236}">
              <a16:creationId xmlns:a16="http://schemas.microsoft.com/office/drawing/2014/main" id="{3B864804-5A04-4333-8BF4-09E863C366E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944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51</xdr:row>
      <xdr:rowOff>0</xdr:rowOff>
    </xdr:from>
    <xdr:to>
      <xdr:col>3</xdr:col>
      <xdr:colOff>28575</xdr:colOff>
      <xdr:row>51</xdr:row>
      <xdr:rowOff>38100</xdr:rowOff>
    </xdr:to>
    <xdr:sp macro="" textlink="">
      <xdr:nvSpPr>
        <xdr:cNvPr id="322" name="Line 1114">
          <a:extLst>
            <a:ext uri="{FF2B5EF4-FFF2-40B4-BE49-F238E27FC236}">
              <a16:creationId xmlns:a16="http://schemas.microsoft.com/office/drawing/2014/main" id="{9EB12BCB-3E91-4F5E-8DF4-9E9283E418F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268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51</xdr:row>
      <xdr:rowOff>0</xdr:rowOff>
    </xdr:from>
    <xdr:to>
      <xdr:col>5</xdr:col>
      <xdr:colOff>342900</xdr:colOff>
      <xdr:row>51</xdr:row>
      <xdr:rowOff>38100</xdr:rowOff>
    </xdr:to>
    <xdr:sp macro="" textlink="">
      <xdr:nvSpPr>
        <xdr:cNvPr id="323" name="Line 1116">
          <a:extLst>
            <a:ext uri="{FF2B5EF4-FFF2-40B4-BE49-F238E27FC236}">
              <a16:creationId xmlns:a16="http://schemas.microsoft.com/office/drawing/2014/main" id="{07FAE5F6-5CB3-4F6A-A99D-D98B06C19A2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2680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51</xdr:row>
      <xdr:rowOff>0</xdr:rowOff>
    </xdr:from>
    <xdr:to>
      <xdr:col>4</xdr:col>
      <xdr:colOff>38100</xdr:colOff>
      <xdr:row>51</xdr:row>
      <xdr:rowOff>38100</xdr:rowOff>
    </xdr:to>
    <xdr:sp macro="" textlink="">
      <xdr:nvSpPr>
        <xdr:cNvPr id="324" name="Line 1117">
          <a:extLst>
            <a:ext uri="{FF2B5EF4-FFF2-40B4-BE49-F238E27FC236}">
              <a16:creationId xmlns:a16="http://schemas.microsoft.com/office/drawing/2014/main" id="{D00ED939-9135-4F88-835B-073212D4DBA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268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38100</xdr:rowOff>
    </xdr:to>
    <xdr:sp macro="" textlink="">
      <xdr:nvSpPr>
        <xdr:cNvPr id="325" name="Line 1119">
          <a:extLst>
            <a:ext uri="{FF2B5EF4-FFF2-40B4-BE49-F238E27FC236}">
              <a16:creationId xmlns:a16="http://schemas.microsoft.com/office/drawing/2014/main" id="{282BA4B6-E101-4992-B774-E645C1265AE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268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51</xdr:row>
      <xdr:rowOff>0</xdr:rowOff>
    </xdr:from>
    <xdr:to>
      <xdr:col>3</xdr:col>
      <xdr:colOff>28575</xdr:colOff>
      <xdr:row>52</xdr:row>
      <xdr:rowOff>0</xdr:rowOff>
    </xdr:to>
    <xdr:sp macro="" textlink="">
      <xdr:nvSpPr>
        <xdr:cNvPr id="326" name="Line 1122">
          <a:extLst>
            <a:ext uri="{FF2B5EF4-FFF2-40B4-BE49-F238E27FC236}">
              <a16:creationId xmlns:a16="http://schemas.microsoft.com/office/drawing/2014/main" id="{9B7A5F24-3245-4FFF-84E9-2AB42166172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268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51</xdr:row>
      <xdr:rowOff>0</xdr:rowOff>
    </xdr:from>
    <xdr:to>
      <xdr:col>5</xdr:col>
      <xdr:colOff>342900</xdr:colOff>
      <xdr:row>52</xdr:row>
      <xdr:rowOff>0</xdr:rowOff>
    </xdr:to>
    <xdr:sp macro="" textlink="">
      <xdr:nvSpPr>
        <xdr:cNvPr id="327" name="Line 1124">
          <a:extLst>
            <a:ext uri="{FF2B5EF4-FFF2-40B4-BE49-F238E27FC236}">
              <a16:creationId xmlns:a16="http://schemas.microsoft.com/office/drawing/2014/main" id="{76F63E5F-6016-4BF5-8012-892035FECE0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268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51</xdr:row>
      <xdr:rowOff>0</xdr:rowOff>
    </xdr:from>
    <xdr:to>
      <xdr:col>4</xdr:col>
      <xdr:colOff>38100</xdr:colOff>
      <xdr:row>52</xdr:row>
      <xdr:rowOff>0</xdr:rowOff>
    </xdr:to>
    <xdr:sp macro="" textlink="">
      <xdr:nvSpPr>
        <xdr:cNvPr id="328" name="Line 1125">
          <a:extLst>
            <a:ext uri="{FF2B5EF4-FFF2-40B4-BE49-F238E27FC236}">
              <a16:creationId xmlns:a16="http://schemas.microsoft.com/office/drawing/2014/main" id="{D5293952-2390-46B7-BEAD-E1D8C7AB287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268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52</xdr:row>
      <xdr:rowOff>0</xdr:rowOff>
    </xdr:to>
    <xdr:sp macro="" textlink="">
      <xdr:nvSpPr>
        <xdr:cNvPr id="329" name="Line 1127">
          <a:extLst>
            <a:ext uri="{FF2B5EF4-FFF2-40B4-BE49-F238E27FC236}">
              <a16:creationId xmlns:a16="http://schemas.microsoft.com/office/drawing/2014/main" id="{E652EF5A-FA3C-4CC6-88C0-ED0416A94A3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268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52</xdr:row>
      <xdr:rowOff>0</xdr:rowOff>
    </xdr:from>
    <xdr:to>
      <xdr:col>3</xdr:col>
      <xdr:colOff>28575</xdr:colOff>
      <xdr:row>52</xdr:row>
      <xdr:rowOff>38100</xdr:rowOff>
    </xdr:to>
    <xdr:sp macro="" textlink="">
      <xdr:nvSpPr>
        <xdr:cNvPr id="330" name="Line 1138">
          <a:extLst>
            <a:ext uri="{FF2B5EF4-FFF2-40B4-BE49-F238E27FC236}">
              <a16:creationId xmlns:a16="http://schemas.microsoft.com/office/drawing/2014/main" id="{978F82FD-B22E-4198-8C82-30AC674A04F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430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52</xdr:row>
      <xdr:rowOff>0</xdr:rowOff>
    </xdr:from>
    <xdr:to>
      <xdr:col>5</xdr:col>
      <xdr:colOff>342900</xdr:colOff>
      <xdr:row>52</xdr:row>
      <xdr:rowOff>38100</xdr:rowOff>
    </xdr:to>
    <xdr:sp macro="" textlink="">
      <xdr:nvSpPr>
        <xdr:cNvPr id="331" name="Line 1140">
          <a:extLst>
            <a:ext uri="{FF2B5EF4-FFF2-40B4-BE49-F238E27FC236}">
              <a16:creationId xmlns:a16="http://schemas.microsoft.com/office/drawing/2014/main" id="{56AA527F-CDD5-4DBA-8B9A-5622BDB8A02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4300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52</xdr:row>
      <xdr:rowOff>0</xdr:rowOff>
    </xdr:from>
    <xdr:to>
      <xdr:col>4</xdr:col>
      <xdr:colOff>38100</xdr:colOff>
      <xdr:row>52</xdr:row>
      <xdr:rowOff>38100</xdr:rowOff>
    </xdr:to>
    <xdr:sp macro="" textlink="">
      <xdr:nvSpPr>
        <xdr:cNvPr id="332" name="Line 1141">
          <a:extLst>
            <a:ext uri="{FF2B5EF4-FFF2-40B4-BE49-F238E27FC236}">
              <a16:creationId xmlns:a16="http://schemas.microsoft.com/office/drawing/2014/main" id="{7B23F8B5-DFB2-4F26-AB96-DF856C8D0A2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430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38100</xdr:rowOff>
    </xdr:to>
    <xdr:sp macro="" textlink="">
      <xdr:nvSpPr>
        <xdr:cNvPr id="333" name="Line 1143">
          <a:extLst>
            <a:ext uri="{FF2B5EF4-FFF2-40B4-BE49-F238E27FC236}">
              <a16:creationId xmlns:a16="http://schemas.microsoft.com/office/drawing/2014/main" id="{B2AC12FE-8816-475B-AC59-583442AF46B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430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52</xdr:row>
      <xdr:rowOff>0</xdr:rowOff>
    </xdr:from>
    <xdr:to>
      <xdr:col>3</xdr:col>
      <xdr:colOff>28575</xdr:colOff>
      <xdr:row>53</xdr:row>
      <xdr:rowOff>0</xdr:rowOff>
    </xdr:to>
    <xdr:sp macro="" textlink="">
      <xdr:nvSpPr>
        <xdr:cNvPr id="334" name="Line 1146">
          <a:extLst>
            <a:ext uri="{FF2B5EF4-FFF2-40B4-BE49-F238E27FC236}">
              <a16:creationId xmlns:a16="http://schemas.microsoft.com/office/drawing/2014/main" id="{65A7C368-9F76-4F74-9D1D-9B0A69E34BA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430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52</xdr:row>
      <xdr:rowOff>0</xdr:rowOff>
    </xdr:from>
    <xdr:to>
      <xdr:col>5</xdr:col>
      <xdr:colOff>342900</xdr:colOff>
      <xdr:row>53</xdr:row>
      <xdr:rowOff>0</xdr:rowOff>
    </xdr:to>
    <xdr:sp macro="" textlink="">
      <xdr:nvSpPr>
        <xdr:cNvPr id="335" name="Line 1148">
          <a:extLst>
            <a:ext uri="{FF2B5EF4-FFF2-40B4-BE49-F238E27FC236}">
              <a16:creationId xmlns:a16="http://schemas.microsoft.com/office/drawing/2014/main" id="{598EC1EA-02C4-4758-8B77-44740A0EF8E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430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52</xdr:row>
      <xdr:rowOff>0</xdr:rowOff>
    </xdr:from>
    <xdr:to>
      <xdr:col>4</xdr:col>
      <xdr:colOff>38100</xdr:colOff>
      <xdr:row>53</xdr:row>
      <xdr:rowOff>0</xdr:rowOff>
    </xdr:to>
    <xdr:sp macro="" textlink="">
      <xdr:nvSpPr>
        <xdr:cNvPr id="336" name="Line 1149">
          <a:extLst>
            <a:ext uri="{FF2B5EF4-FFF2-40B4-BE49-F238E27FC236}">
              <a16:creationId xmlns:a16="http://schemas.microsoft.com/office/drawing/2014/main" id="{B9C4AE2F-4D47-4EE8-B8EC-FD7A62BE03D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430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337" name="Line 1151">
          <a:extLst>
            <a:ext uri="{FF2B5EF4-FFF2-40B4-BE49-F238E27FC236}">
              <a16:creationId xmlns:a16="http://schemas.microsoft.com/office/drawing/2014/main" id="{20341758-BA4B-44BD-9221-F92F79868DE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430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139</xdr:row>
      <xdr:rowOff>0</xdr:rowOff>
    </xdr:from>
    <xdr:to>
      <xdr:col>3</xdr:col>
      <xdr:colOff>28575</xdr:colOff>
      <xdr:row>141</xdr:row>
      <xdr:rowOff>38100</xdr:rowOff>
    </xdr:to>
    <xdr:sp macro="" textlink="">
      <xdr:nvSpPr>
        <xdr:cNvPr id="338" name="Line 1154">
          <a:extLst>
            <a:ext uri="{FF2B5EF4-FFF2-40B4-BE49-F238E27FC236}">
              <a16:creationId xmlns:a16="http://schemas.microsoft.com/office/drawing/2014/main" id="{6B0F70B3-A64D-471A-888E-661D1AAB738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139</xdr:row>
      <xdr:rowOff>0</xdr:rowOff>
    </xdr:from>
    <xdr:to>
      <xdr:col>5</xdr:col>
      <xdr:colOff>342900</xdr:colOff>
      <xdr:row>141</xdr:row>
      <xdr:rowOff>38100</xdr:rowOff>
    </xdr:to>
    <xdr:sp macro="" textlink="">
      <xdr:nvSpPr>
        <xdr:cNvPr id="339" name="Line 1156">
          <a:extLst>
            <a:ext uri="{FF2B5EF4-FFF2-40B4-BE49-F238E27FC236}">
              <a16:creationId xmlns:a16="http://schemas.microsoft.com/office/drawing/2014/main" id="{D3C4DF10-060D-4302-BFC1-8BB37CDA2B2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139</xdr:row>
      <xdr:rowOff>0</xdr:rowOff>
    </xdr:from>
    <xdr:to>
      <xdr:col>4</xdr:col>
      <xdr:colOff>38100</xdr:colOff>
      <xdr:row>141</xdr:row>
      <xdr:rowOff>38100</xdr:rowOff>
    </xdr:to>
    <xdr:sp macro="" textlink="">
      <xdr:nvSpPr>
        <xdr:cNvPr id="340" name="Line 1157">
          <a:extLst>
            <a:ext uri="{FF2B5EF4-FFF2-40B4-BE49-F238E27FC236}">
              <a16:creationId xmlns:a16="http://schemas.microsoft.com/office/drawing/2014/main" id="{13DEDADF-C715-4E2E-BAB4-C184A830A10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141</xdr:row>
      <xdr:rowOff>38100</xdr:rowOff>
    </xdr:to>
    <xdr:sp macro="" textlink="">
      <xdr:nvSpPr>
        <xdr:cNvPr id="341" name="Line 1159">
          <a:extLst>
            <a:ext uri="{FF2B5EF4-FFF2-40B4-BE49-F238E27FC236}">
              <a16:creationId xmlns:a16="http://schemas.microsoft.com/office/drawing/2014/main" id="{3398EC1F-7101-4A1D-BD5F-456E455B854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141</xdr:row>
      <xdr:rowOff>0</xdr:rowOff>
    </xdr:from>
    <xdr:to>
      <xdr:col>3</xdr:col>
      <xdr:colOff>28575</xdr:colOff>
      <xdr:row>142</xdr:row>
      <xdr:rowOff>0</xdr:rowOff>
    </xdr:to>
    <xdr:sp macro="" textlink="">
      <xdr:nvSpPr>
        <xdr:cNvPr id="342" name="Line 1162">
          <a:extLst>
            <a:ext uri="{FF2B5EF4-FFF2-40B4-BE49-F238E27FC236}">
              <a16:creationId xmlns:a16="http://schemas.microsoft.com/office/drawing/2014/main" id="{29F84A54-7356-4369-9110-93229395D45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2239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141</xdr:row>
      <xdr:rowOff>0</xdr:rowOff>
    </xdr:from>
    <xdr:to>
      <xdr:col>5</xdr:col>
      <xdr:colOff>342900</xdr:colOff>
      <xdr:row>142</xdr:row>
      <xdr:rowOff>0</xdr:rowOff>
    </xdr:to>
    <xdr:sp macro="" textlink="">
      <xdr:nvSpPr>
        <xdr:cNvPr id="343" name="Line 1164">
          <a:extLst>
            <a:ext uri="{FF2B5EF4-FFF2-40B4-BE49-F238E27FC236}">
              <a16:creationId xmlns:a16="http://schemas.microsoft.com/office/drawing/2014/main" id="{E26079CC-EE60-4521-B73B-3A271CC8498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2239625"/>
          <a:ext cx="0" cy="161925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141</xdr:row>
      <xdr:rowOff>0</xdr:rowOff>
    </xdr:from>
    <xdr:to>
      <xdr:col>4</xdr:col>
      <xdr:colOff>38100</xdr:colOff>
      <xdr:row>142</xdr:row>
      <xdr:rowOff>0</xdr:rowOff>
    </xdr:to>
    <xdr:sp macro="" textlink="">
      <xdr:nvSpPr>
        <xdr:cNvPr id="344" name="Line 1165">
          <a:extLst>
            <a:ext uri="{FF2B5EF4-FFF2-40B4-BE49-F238E27FC236}">
              <a16:creationId xmlns:a16="http://schemas.microsoft.com/office/drawing/2014/main" id="{61940F23-6F0F-4311-B3CA-54D45E153D3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2239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sp macro="" textlink="">
      <xdr:nvSpPr>
        <xdr:cNvPr id="345" name="Line 1167">
          <a:extLst>
            <a:ext uri="{FF2B5EF4-FFF2-40B4-BE49-F238E27FC236}">
              <a16:creationId xmlns:a16="http://schemas.microsoft.com/office/drawing/2014/main" id="{68B89AAC-1043-4BBC-ADD5-D46B53D28B1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2239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142</xdr:row>
      <xdr:rowOff>0</xdr:rowOff>
    </xdr:from>
    <xdr:to>
      <xdr:col>3</xdr:col>
      <xdr:colOff>28575</xdr:colOff>
      <xdr:row>143</xdr:row>
      <xdr:rowOff>0</xdr:rowOff>
    </xdr:to>
    <xdr:sp macro="" textlink="">
      <xdr:nvSpPr>
        <xdr:cNvPr id="346" name="Line 1170">
          <a:extLst>
            <a:ext uri="{FF2B5EF4-FFF2-40B4-BE49-F238E27FC236}">
              <a16:creationId xmlns:a16="http://schemas.microsoft.com/office/drawing/2014/main" id="{52610291-A73F-4532-B60D-9D0B50280CD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80689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142</xdr:row>
      <xdr:rowOff>0</xdr:rowOff>
    </xdr:from>
    <xdr:to>
      <xdr:col>5</xdr:col>
      <xdr:colOff>342900</xdr:colOff>
      <xdr:row>143</xdr:row>
      <xdr:rowOff>0</xdr:rowOff>
    </xdr:to>
    <xdr:sp macro="" textlink="">
      <xdr:nvSpPr>
        <xdr:cNvPr id="347" name="Line 1172">
          <a:extLst>
            <a:ext uri="{FF2B5EF4-FFF2-40B4-BE49-F238E27FC236}">
              <a16:creationId xmlns:a16="http://schemas.microsoft.com/office/drawing/2014/main" id="{D0506ACE-7684-4BE7-86AD-90DD3C35DCA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80689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142</xdr:row>
      <xdr:rowOff>0</xdr:rowOff>
    </xdr:from>
    <xdr:to>
      <xdr:col>4</xdr:col>
      <xdr:colOff>38100</xdr:colOff>
      <xdr:row>143</xdr:row>
      <xdr:rowOff>0</xdr:rowOff>
    </xdr:to>
    <xdr:sp macro="" textlink="">
      <xdr:nvSpPr>
        <xdr:cNvPr id="348" name="Line 1173">
          <a:extLst>
            <a:ext uri="{FF2B5EF4-FFF2-40B4-BE49-F238E27FC236}">
              <a16:creationId xmlns:a16="http://schemas.microsoft.com/office/drawing/2014/main" id="{12920AD7-0123-4894-8A30-9FC007572C4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80689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sp macro="" textlink="">
      <xdr:nvSpPr>
        <xdr:cNvPr id="349" name="Line 1175">
          <a:extLst>
            <a:ext uri="{FF2B5EF4-FFF2-40B4-BE49-F238E27FC236}">
              <a16:creationId xmlns:a16="http://schemas.microsoft.com/office/drawing/2014/main" id="{5B5A90E0-7824-43EF-B9E8-8D24FE04B06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80689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131</xdr:row>
      <xdr:rowOff>0</xdr:rowOff>
    </xdr:from>
    <xdr:to>
      <xdr:col>3</xdr:col>
      <xdr:colOff>28575</xdr:colOff>
      <xdr:row>131</xdr:row>
      <xdr:rowOff>38100</xdr:rowOff>
    </xdr:to>
    <xdr:sp macro="" textlink="">
      <xdr:nvSpPr>
        <xdr:cNvPr id="378" name="Line 1266">
          <a:extLst>
            <a:ext uri="{FF2B5EF4-FFF2-40B4-BE49-F238E27FC236}">
              <a16:creationId xmlns:a16="http://schemas.microsoft.com/office/drawing/2014/main" id="{6086C431-CEEE-4626-8B1A-54B708CEEF0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3858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131</xdr:row>
      <xdr:rowOff>0</xdr:rowOff>
    </xdr:from>
    <xdr:to>
      <xdr:col>5</xdr:col>
      <xdr:colOff>342900</xdr:colOff>
      <xdr:row>131</xdr:row>
      <xdr:rowOff>38100</xdr:rowOff>
    </xdr:to>
    <xdr:sp macro="" textlink="">
      <xdr:nvSpPr>
        <xdr:cNvPr id="379" name="Line 1268">
          <a:extLst>
            <a:ext uri="{FF2B5EF4-FFF2-40B4-BE49-F238E27FC236}">
              <a16:creationId xmlns:a16="http://schemas.microsoft.com/office/drawing/2014/main" id="{FF60CC24-A173-4FBF-83D9-35BBFC4E170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38588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131</xdr:row>
      <xdr:rowOff>0</xdr:rowOff>
    </xdr:from>
    <xdr:to>
      <xdr:col>4</xdr:col>
      <xdr:colOff>38100</xdr:colOff>
      <xdr:row>131</xdr:row>
      <xdr:rowOff>38100</xdr:rowOff>
    </xdr:to>
    <xdr:sp macro="" textlink="">
      <xdr:nvSpPr>
        <xdr:cNvPr id="380" name="Line 1269">
          <a:extLst>
            <a:ext uri="{FF2B5EF4-FFF2-40B4-BE49-F238E27FC236}">
              <a16:creationId xmlns:a16="http://schemas.microsoft.com/office/drawing/2014/main" id="{BF6678E3-2731-4A8F-A8D9-A9645AEAB20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3858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38100</xdr:rowOff>
    </xdr:to>
    <xdr:sp macro="" textlink="">
      <xdr:nvSpPr>
        <xdr:cNvPr id="381" name="Line 1271">
          <a:extLst>
            <a:ext uri="{FF2B5EF4-FFF2-40B4-BE49-F238E27FC236}">
              <a16:creationId xmlns:a16="http://schemas.microsoft.com/office/drawing/2014/main" id="{A9EA5B80-BEE8-4250-BD00-1F29784B0B7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858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143</xdr:row>
      <xdr:rowOff>0</xdr:rowOff>
    </xdr:from>
    <xdr:to>
      <xdr:col>3</xdr:col>
      <xdr:colOff>28575</xdr:colOff>
      <xdr:row>146</xdr:row>
      <xdr:rowOff>0</xdr:rowOff>
    </xdr:to>
    <xdr:sp macro="" textlink="">
      <xdr:nvSpPr>
        <xdr:cNvPr id="382" name="Line 1274">
          <a:extLst>
            <a:ext uri="{FF2B5EF4-FFF2-40B4-BE49-F238E27FC236}">
              <a16:creationId xmlns:a16="http://schemas.microsoft.com/office/drawing/2014/main" id="{89907113-2818-4DDD-BC64-4DCD304291E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93643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143</xdr:row>
      <xdr:rowOff>0</xdr:rowOff>
    </xdr:from>
    <xdr:to>
      <xdr:col>5</xdr:col>
      <xdr:colOff>342900</xdr:colOff>
      <xdr:row>146</xdr:row>
      <xdr:rowOff>0</xdr:rowOff>
    </xdr:to>
    <xdr:sp macro="" textlink="">
      <xdr:nvSpPr>
        <xdr:cNvPr id="383" name="Line 1276">
          <a:extLst>
            <a:ext uri="{FF2B5EF4-FFF2-40B4-BE49-F238E27FC236}">
              <a16:creationId xmlns:a16="http://schemas.microsoft.com/office/drawing/2014/main" id="{1963B374-280F-4EC7-9686-E23CC2DEF12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93643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143</xdr:row>
      <xdr:rowOff>0</xdr:rowOff>
    </xdr:from>
    <xdr:to>
      <xdr:col>4</xdr:col>
      <xdr:colOff>38100</xdr:colOff>
      <xdr:row>146</xdr:row>
      <xdr:rowOff>0</xdr:rowOff>
    </xdr:to>
    <xdr:sp macro="" textlink="">
      <xdr:nvSpPr>
        <xdr:cNvPr id="384" name="Line 1277">
          <a:extLst>
            <a:ext uri="{FF2B5EF4-FFF2-40B4-BE49-F238E27FC236}">
              <a16:creationId xmlns:a16="http://schemas.microsoft.com/office/drawing/2014/main" id="{38536E42-12BF-497F-A782-D6FFE3558C3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93643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146</xdr:row>
      <xdr:rowOff>0</xdr:rowOff>
    </xdr:to>
    <xdr:sp macro="" textlink="">
      <xdr:nvSpPr>
        <xdr:cNvPr id="385" name="Line 1279">
          <a:extLst>
            <a:ext uri="{FF2B5EF4-FFF2-40B4-BE49-F238E27FC236}">
              <a16:creationId xmlns:a16="http://schemas.microsoft.com/office/drawing/2014/main" id="{67D0CE34-9846-4FB4-BDEB-48FC759F5FE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93643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147</xdr:row>
      <xdr:rowOff>0</xdr:rowOff>
    </xdr:from>
    <xdr:to>
      <xdr:col>3</xdr:col>
      <xdr:colOff>28575</xdr:colOff>
      <xdr:row>147</xdr:row>
      <xdr:rowOff>38100</xdr:rowOff>
    </xdr:to>
    <xdr:sp macro="" textlink="">
      <xdr:nvSpPr>
        <xdr:cNvPr id="414" name="Line 1394">
          <a:extLst>
            <a:ext uri="{FF2B5EF4-FFF2-40B4-BE49-F238E27FC236}">
              <a16:creationId xmlns:a16="http://schemas.microsoft.com/office/drawing/2014/main" id="{0891D582-C44C-406D-BDEA-7481257A65D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659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147</xdr:row>
      <xdr:rowOff>0</xdr:rowOff>
    </xdr:from>
    <xdr:to>
      <xdr:col>5</xdr:col>
      <xdr:colOff>342900</xdr:colOff>
      <xdr:row>147</xdr:row>
      <xdr:rowOff>38100</xdr:rowOff>
    </xdr:to>
    <xdr:sp macro="" textlink="">
      <xdr:nvSpPr>
        <xdr:cNvPr id="415" name="Line 1396">
          <a:extLst>
            <a:ext uri="{FF2B5EF4-FFF2-40B4-BE49-F238E27FC236}">
              <a16:creationId xmlns:a16="http://schemas.microsoft.com/office/drawing/2014/main" id="{1B2D315F-272E-4C7A-8165-24A44FE5513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6597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147</xdr:row>
      <xdr:rowOff>0</xdr:rowOff>
    </xdr:from>
    <xdr:to>
      <xdr:col>4</xdr:col>
      <xdr:colOff>38100</xdr:colOff>
      <xdr:row>147</xdr:row>
      <xdr:rowOff>38100</xdr:rowOff>
    </xdr:to>
    <xdr:sp macro="" textlink="">
      <xdr:nvSpPr>
        <xdr:cNvPr id="416" name="Line 1397">
          <a:extLst>
            <a:ext uri="{FF2B5EF4-FFF2-40B4-BE49-F238E27FC236}">
              <a16:creationId xmlns:a16="http://schemas.microsoft.com/office/drawing/2014/main" id="{A5DD5FB9-A7C2-4671-BAE7-353D7FC529E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659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38100</xdr:rowOff>
    </xdr:to>
    <xdr:sp macro="" textlink="">
      <xdr:nvSpPr>
        <xdr:cNvPr id="417" name="Line 1399">
          <a:extLst>
            <a:ext uri="{FF2B5EF4-FFF2-40B4-BE49-F238E27FC236}">
              <a16:creationId xmlns:a16="http://schemas.microsoft.com/office/drawing/2014/main" id="{5EE3A040-3477-48CC-8635-8545DE1B8B0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659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147</xdr:row>
      <xdr:rowOff>0</xdr:rowOff>
    </xdr:from>
    <xdr:to>
      <xdr:col>3</xdr:col>
      <xdr:colOff>28575</xdr:colOff>
      <xdr:row>148</xdr:row>
      <xdr:rowOff>0</xdr:rowOff>
    </xdr:to>
    <xdr:sp macro="" textlink="">
      <xdr:nvSpPr>
        <xdr:cNvPr id="418" name="Line 1402">
          <a:extLst>
            <a:ext uri="{FF2B5EF4-FFF2-40B4-BE49-F238E27FC236}">
              <a16:creationId xmlns:a16="http://schemas.microsoft.com/office/drawing/2014/main" id="{1CDA2FDC-82BF-4B40-BE5B-51D64023649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659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147</xdr:row>
      <xdr:rowOff>0</xdr:rowOff>
    </xdr:from>
    <xdr:to>
      <xdr:col>5</xdr:col>
      <xdr:colOff>342900</xdr:colOff>
      <xdr:row>148</xdr:row>
      <xdr:rowOff>0</xdr:rowOff>
    </xdr:to>
    <xdr:sp macro="" textlink="">
      <xdr:nvSpPr>
        <xdr:cNvPr id="419" name="Line 1404">
          <a:extLst>
            <a:ext uri="{FF2B5EF4-FFF2-40B4-BE49-F238E27FC236}">
              <a16:creationId xmlns:a16="http://schemas.microsoft.com/office/drawing/2014/main" id="{F1DB4404-1790-467E-8C50-8A04D1FC374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659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147</xdr:row>
      <xdr:rowOff>0</xdr:rowOff>
    </xdr:from>
    <xdr:to>
      <xdr:col>4</xdr:col>
      <xdr:colOff>38100</xdr:colOff>
      <xdr:row>148</xdr:row>
      <xdr:rowOff>0</xdr:rowOff>
    </xdr:to>
    <xdr:sp macro="" textlink="">
      <xdr:nvSpPr>
        <xdr:cNvPr id="420" name="Line 1405">
          <a:extLst>
            <a:ext uri="{FF2B5EF4-FFF2-40B4-BE49-F238E27FC236}">
              <a16:creationId xmlns:a16="http://schemas.microsoft.com/office/drawing/2014/main" id="{92C7BC35-2C20-4347-8EC7-DEE233E612E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659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sp macro="" textlink="">
      <xdr:nvSpPr>
        <xdr:cNvPr id="421" name="Line 1407">
          <a:extLst>
            <a:ext uri="{FF2B5EF4-FFF2-40B4-BE49-F238E27FC236}">
              <a16:creationId xmlns:a16="http://schemas.microsoft.com/office/drawing/2014/main" id="{82897C28-EBB3-400B-8597-A4CD5232583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659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149</xdr:row>
      <xdr:rowOff>0</xdr:rowOff>
    </xdr:from>
    <xdr:to>
      <xdr:col>3</xdr:col>
      <xdr:colOff>28575</xdr:colOff>
      <xdr:row>149</xdr:row>
      <xdr:rowOff>38100</xdr:rowOff>
    </xdr:to>
    <xdr:sp macro="" textlink="">
      <xdr:nvSpPr>
        <xdr:cNvPr id="422" name="Line 1418">
          <a:extLst>
            <a:ext uri="{FF2B5EF4-FFF2-40B4-BE49-F238E27FC236}">
              <a16:creationId xmlns:a16="http://schemas.microsoft.com/office/drawing/2014/main" id="{A562E45D-466E-463B-ABAF-AE536BE701F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821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149</xdr:row>
      <xdr:rowOff>0</xdr:rowOff>
    </xdr:from>
    <xdr:to>
      <xdr:col>5</xdr:col>
      <xdr:colOff>342900</xdr:colOff>
      <xdr:row>149</xdr:row>
      <xdr:rowOff>38100</xdr:rowOff>
    </xdr:to>
    <xdr:sp macro="" textlink="">
      <xdr:nvSpPr>
        <xdr:cNvPr id="423" name="Line 1420">
          <a:extLst>
            <a:ext uri="{FF2B5EF4-FFF2-40B4-BE49-F238E27FC236}">
              <a16:creationId xmlns:a16="http://schemas.microsoft.com/office/drawing/2014/main" id="{6321AFDC-A7C6-4F21-A710-A85C1C0D67B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8216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149</xdr:row>
      <xdr:rowOff>0</xdr:rowOff>
    </xdr:from>
    <xdr:to>
      <xdr:col>4</xdr:col>
      <xdr:colOff>38100</xdr:colOff>
      <xdr:row>149</xdr:row>
      <xdr:rowOff>38100</xdr:rowOff>
    </xdr:to>
    <xdr:sp macro="" textlink="">
      <xdr:nvSpPr>
        <xdr:cNvPr id="424" name="Line 1421">
          <a:extLst>
            <a:ext uri="{FF2B5EF4-FFF2-40B4-BE49-F238E27FC236}">
              <a16:creationId xmlns:a16="http://schemas.microsoft.com/office/drawing/2014/main" id="{A15E4693-5DC7-4A8C-8E8C-01C74568E1C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821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149</xdr:row>
      <xdr:rowOff>0</xdr:rowOff>
    </xdr:from>
    <xdr:to>
      <xdr:col>2</xdr:col>
      <xdr:colOff>0</xdr:colOff>
      <xdr:row>149</xdr:row>
      <xdr:rowOff>38100</xdr:rowOff>
    </xdr:to>
    <xdr:sp macro="" textlink="">
      <xdr:nvSpPr>
        <xdr:cNvPr id="425" name="Line 1423">
          <a:extLst>
            <a:ext uri="{FF2B5EF4-FFF2-40B4-BE49-F238E27FC236}">
              <a16:creationId xmlns:a16="http://schemas.microsoft.com/office/drawing/2014/main" id="{A044DF1C-5329-44D8-BE6C-96F6D90B5AC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821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149</xdr:row>
      <xdr:rowOff>0</xdr:rowOff>
    </xdr:from>
    <xdr:to>
      <xdr:col>3</xdr:col>
      <xdr:colOff>28575</xdr:colOff>
      <xdr:row>150</xdr:row>
      <xdr:rowOff>0</xdr:rowOff>
    </xdr:to>
    <xdr:sp macro="" textlink="">
      <xdr:nvSpPr>
        <xdr:cNvPr id="426" name="Line 1426">
          <a:extLst>
            <a:ext uri="{FF2B5EF4-FFF2-40B4-BE49-F238E27FC236}">
              <a16:creationId xmlns:a16="http://schemas.microsoft.com/office/drawing/2014/main" id="{F90CE244-3BAE-4C15-A99E-5E08D824A7B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821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149</xdr:row>
      <xdr:rowOff>0</xdr:rowOff>
    </xdr:from>
    <xdr:to>
      <xdr:col>5</xdr:col>
      <xdr:colOff>342900</xdr:colOff>
      <xdr:row>150</xdr:row>
      <xdr:rowOff>0</xdr:rowOff>
    </xdr:to>
    <xdr:sp macro="" textlink="">
      <xdr:nvSpPr>
        <xdr:cNvPr id="427" name="Line 1428">
          <a:extLst>
            <a:ext uri="{FF2B5EF4-FFF2-40B4-BE49-F238E27FC236}">
              <a16:creationId xmlns:a16="http://schemas.microsoft.com/office/drawing/2014/main" id="{13EA3C13-B175-49D3-9625-D9A129C2734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821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149</xdr:row>
      <xdr:rowOff>0</xdr:rowOff>
    </xdr:from>
    <xdr:to>
      <xdr:col>4</xdr:col>
      <xdr:colOff>38100</xdr:colOff>
      <xdr:row>150</xdr:row>
      <xdr:rowOff>0</xdr:rowOff>
    </xdr:to>
    <xdr:sp macro="" textlink="">
      <xdr:nvSpPr>
        <xdr:cNvPr id="428" name="Line 1429">
          <a:extLst>
            <a:ext uri="{FF2B5EF4-FFF2-40B4-BE49-F238E27FC236}">
              <a16:creationId xmlns:a16="http://schemas.microsoft.com/office/drawing/2014/main" id="{8BD2CC14-1C25-424A-9C88-BD931D97218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821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149</xdr:row>
      <xdr:rowOff>0</xdr:rowOff>
    </xdr:from>
    <xdr:to>
      <xdr:col>2</xdr:col>
      <xdr:colOff>0</xdr:colOff>
      <xdr:row>150</xdr:row>
      <xdr:rowOff>0</xdr:rowOff>
    </xdr:to>
    <xdr:sp macro="" textlink="">
      <xdr:nvSpPr>
        <xdr:cNvPr id="429" name="Line 1431">
          <a:extLst>
            <a:ext uri="{FF2B5EF4-FFF2-40B4-BE49-F238E27FC236}">
              <a16:creationId xmlns:a16="http://schemas.microsoft.com/office/drawing/2014/main" id="{BD389D83-4F02-4C43-973E-B7B43CE6CC2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821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150</xdr:row>
      <xdr:rowOff>0</xdr:rowOff>
    </xdr:from>
    <xdr:to>
      <xdr:col>3</xdr:col>
      <xdr:colOff>28575</xdr:colOff>
      <xdr:row>150</xdr:row>
      <xdr:rowOff>38100</xdr:rowOff>
    </xdr:to>
    <xdr:sp macro="" textlink="">
      <xdr:nvSpPr>
        <xdr:cNvPr id="430" name="Line 1442">
          <a:extLst>
            <a:ext uri="{FF2B5EF4-FFF2-40B4-BE49-F238E27FC236}">
              <a16:creationId xmlns:a16="http://schemas.microsoft.com/office/drawing/2014/main" id="{107D9194-7E2F-49E2-AB62-D2189CEC61C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983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150</xdr:row>
      <xdr:rowOff>0</xdr:rowOff>
    </xdr:from>
    <xdr:to>
      <xdr:col>5</xdr:col>
      <xdr:colOff>342900</xdr:colOff>
      <xdr:row>150</xdr:row>
      <xdr:rowOff>38100</xdr:rowOff>
    </xdr:to>
    <xdr:sp macro="" textlink="">
      <xdr:nvSpPr>
        <xdr:cNvPr id="431" name="Line 1444">
          <a:extLst>
            <a:ext uri="{FF2B5EF4-FFF2-40B4-BE49-F238E27FC236}">
              <a16:creationId xmlns:a16="http://schemas.microsoft.com/office/drawing/2014/main" id="{4D5DBE6F-6B83-43E6-BB23-674512D3B50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9835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150</xdr:row>
      <xdr:rowOff>0</xdr:rowOff>
    </xdr:from>
    <xdr:to>
      <xdr:col>4</xdr:col>
      <xdr:colOff>38100</xdr:colOff>
      <xdr:row>150</xdr:row>
      <xdr:rowOff>38100</xdr:rowOff>
    </xdr:to>
    <xdr:sp macro="" textlink="">
      <xdr:nvSpPr>
        <xdr:cNvPr id="432" name="Line 1445">
          <a:extLst>
            <a:ext uri="{FF2B5EF4-FFF2-40B4-BE49-F238E27FC236}">
              <a16:creationId xmlns:a16="http://schemas.microsoft.com/office/drawing/2014/main" id="{0649BFFA-FCDC-48D5-ABFA-4F5ED28A3B1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983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150</xdr:row>
      <xdr:rowOff>0</xdr:rowOff>
    </xdr:from>
    <xdr:to>
      <xdr:col>2</xdr:col>
      <xdr:colOff>0</xdr:colOff>
      <xdr:row>150</xdr:row>
      <xdr:rowOff>38100</xdr:rowOff>
    </xdr:to>
    <xdr:sp macro="" textlink="">
      <xdr:nvSpPr>
        <xdr:cNvPr id="433" name="Line 1447">
          <a:extLst>
            <a:ext uri="{FF2B5EF4-FFF2-40B4-BE49-F238E27FC236}">
              <a16:creationId xmlns:a16="http://schemas.microsoft.com/office/drawing/2014/main" id="{E9A9E83E-A26F-4F95-BE0F-B28E71D0881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983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150</xdr:row>
      <xdr:rowOff>0</xdr:rowOff>
    </xdr:from>
    <xdr:to>
      <xdr:col>3</xdr:col>
      <xdr:colOff>28575</xdr:colOff>
      <xdr:row>151</xdr:row>
      <xdr:rowOff>0</xdr:rowOff>
    </xdr:to>
    <xdr:sp macro="" textlink="">
      <xdr:nvSpPr>
        <xdr:cNvPr id="434" name="Line 1450">
          <a:extLst>
            <a:ext uri="{FF2B5EF4-FFF2-40B4-BE49-F238E27FC236}">
              <a16:creationId xmlns:a16="http://schemas.microsoft.com/office/drawing/2014/main" id="{F4CBAB68-7B9A-426B-BCCB-C5ACBC26E29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983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150</xdr:row>
      <xdr:rowOff>0</xdr:rowOff>
    </xdr:from>
    <xdr:to>
      <xdr:col>5</xdr:col>
      <xdr:colOff>342900</xdr:colOff>
      <xdr:row>151</xdr:row>
      <xdr:rowOff>0</xdr:rowOff>
    </xdr:to>
    <xdr:sp macro="" textlink="">
      <xdr:nvSpPr>
        <xdr:cNvPr id="435" name="Line 1452">
          <a:extLst>
            <a:ext uri="{FF2B5EF4-FFF2-40B4-BE49-F238E27FC236}">
              <a16:creationId xmlns:a16="http://schemas.microsoft.com/office/drawing/2014/main" id="{D021DDDB-1E4F-45F7-996D-48A2D1B8946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983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150</xdr:row>
      <xdr:rowOff>0</xdr:rowOff>
    </xdr:from>
    <xdr:to>
      <xdr:col>4</xdr:col>
      <xdr:colOff>38100</xdr:colOff>
      <xdr:row>151</xdr:row>
      <xdr:rowOff>0</xdr:rowOff>
    </xdr:to>
    <xdr:sp macro="" textlink="">
      <xdr:nvSpPr>
        <xdr:cNvPr id="436" name="Line 1453">
          <a:extLst>
            <a:ext uri="{FF2B5EF4-FFF2-40B4-BE49-F238E27FC236}">
              <a16:creationId xmlns:a16="http://schemas.microsoft.com/office/drawing/2014/main" id="{3519F443-E6C8-4DF4-A201-51D767852F6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983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150</xdr:row>
      <xdr:rowOff>0</xdr:rowOff>
    </xdr:from>
    <xdr:to>
      <xdr:col>2</xdr:col>
      <xdr:colOff>0</xdr:colOff>
      <xdr:row>151</xdr:row>
      <xdr:rowOff>0</xdr:rowOff>
    </xdr:to>
    <xdr:sp macro="" textlink="">
      <xdr:nvSpPr>
        <xdr:cNvPr id="437" name="Line 1455">
          <a:extLst>
            <a:ext uri="{FF2B5EF4-FFF2-40B4-BE49-F238E27FC236}">
              <a16:creationId xmlns:a16="http://schemas.microsoft.com/office/drawing/2014/main" id="{2E41ADF6-AC7F-42F8-85A3-E34B2F2B50E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983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151</xdr:row>
      <xdr:rowOff>0</xdr:rowOff>
    </xdr:from>
    <xdr:to>
      <xdr:col>3</xdr:col>
      <xdr:colOff>28575</xdr:colOff>
      <xdr:row>151</xdr:row>
      <xdr:rowOff>38100</xdr:rowOff>
    </xdr:to>
    <xdr:sp macro="" textlink="">
      <xdr:nvSpPr>
        <xdr:cNvPr id="438" name="Line 1466">
          <a:extLst>
            <a:ext uri="{FF2B5EF4-FFF2-40B4-BE49-F238E27FC236}">
              <a16:creationId xmlns:a16="http://schemas.microsoft.com/office/drawing/2014/main" id="{89892896-729B-4BF6-9939-C1C13765392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145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151</xdr:row>
      <xdr:rowOff>0</xdr:rowOff>
    </xdr:from>
    <xdr:to>
      <xdr:col>5</xdr:col>
      <xdr:colOff>342900</xdr:colOff>
      <xdr:row>151</xdr:row>
      <xdr:rowOff>38100</xdr:rowOff>
    </xdr:to>
    <xdr:sp macro="" textlink="">
      <xdr:nvSpPr>
        <xdr:cNvPr id="439" name="Line 1468">
          <a:extLst>
            <a:ext uri="{FF2B5EF4-FFF2-40B4-BE49-F238E27FC236}">
              <a16:creationId xmlns:a16="http://schemas.microsoft.com/office/drawing/2014/main" id="{3CA36880-9C69-4A33-B906-34798784C2F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1455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151</xdr:row>
      <xdr:rowOff>0</xdr:rowOff>
    </xdr:from>
    <xdr:to>
      <xdr:col>4</xdr:col>
      <xdr:colOff>38100</xdr:colOff>
      <xdr:row>151</xdr:row>
      <xdr:rowOff>38100</xdr:rowOff>
    </xdr:to>
    <xdr:sp macro="" textlink="">
      <xdr:nvSpPr>
        <xdr:cNvPr id="440" name="Line 1469">
          <a:extLst>
            <a:ext uri="{FF2B5EF4-FFF2-40B4-BE49-F238E27FC236}">
              <a16:creationId xmlns:a16="http://schemas.microsoft.com/office/drawing/2014/main" id="{B7368442-C806-4FEB-A155-57F45FF0044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145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151</xdr:row>
      <xdr:rowOff>0</xdr:rowOff>
    </xdr:from>
    <xdr:to>
      <xdr:col>2</xdr:col>
      <xdr:colOff>0</xdr:colOff>
      <xdr:row>151</xdr:row>
      <xdr:rowOff>38100</xdr:rowOff>
    </xdr:to>
    <xdr:sp macro="" textlink="">
      <xdr:nvSpPr>
        <xdr:cNvPr id="441" name="Line 1471">
          <a:extLst>
            <a:ext uri="{FF2B5EF4-FFF2-40B4-BE49-F238E27FC236}">
              <a16:creationId xmlns:a16="http://schemas.microsoft.com/office/drawing/2014/main" id="{A6C182D6-5A0D-42D4-AF47-77F9DEA7DC8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145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151</xdr:row>
      <xdr:rowOff>0</xdr:rowOff>
    </xdr:from>
    <xdr:to>
      <xdr:col>3</xdr:col>
      <xdr:colOff>28575</xdr:colOff>
      <xdr:row>152</xdr:row>
      <xdr:rowOff>0</xdr:rowOff>
    </xdr:to>
    <xdr:sp macro="" textlink="">
      <xdr:nvSpPr>
        <xdr:cNvPr id="442" name="Line 1474">
          <a:extLst>
            <a:ext uri="{FF2B5EF4-FFF2-40B4-BE49-F238E27FC236}">
              <a16:creationId xmlns:a16="http://schemas.microsoft.com/office/drawing/2014/main" id="{9616AD8F-41A5-4513-95CA-66DF1957258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145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151</xdr:row>
      <xdr:rowOff>0</xdr:rowOff>
    </xdr:from>
    <xdr:to>
      <xdr:col>5</xdr:col>
      <xdr:colOff>342900</xdr:colOff>
      <xdr:row>152</xdr:row>
      <xdr:rowOff>0</xdr:rowOff>
    </xdr:to>
    <xdr:sp macro="" textlink="">
      <xdr:nvSpPr>
        <xdr:cNvPr id="443" name="Line 1476">
          <a:extLst>
            <a:ext uri="{FF2B5EF4-FFF2-40B4-BE49-F238E27FC236}">
              <a16:creationId xmlns:a16="http://schemas.microsoft.com/office/drawing/2014/main" id="{152C82B5-73B8-4D18-8F06-6C023B3FB96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145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151</xdr:row>
      <xdr:rowOff>0</xdr:rowOff>
    </xdr:from>
    <xdr:to>
      <xdr:col>4</xdr:col>
      <xdr:colOff>38100</xdr:colOff>
      <xdr:row>152</xdr:row>
      <xdr:rowOff>0</xdr:rowOff>
    </xdr:to>
    <xdr:sp macro="" textlink="">
      <xdr:nvSpPr>
        <xdr:cNvPr id="444" name="Line 1477">
          <a:extLst>
            <a:ext uri="{FF2B5EF4-FFF2-40B4-BE49-F238E27FC236}">
              <a16:creationId xmlns:a16="http://schemas.microsoft.com/office/drawing/2014/main" id="{333CA862-9554-4F4A-A01F-C4C597500C0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145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151</xdr:row>
      <xdr:rowOff>0</xdr:rowOff>
    </xdr:from>
    <xdr:to>
      <xdr:col>2</xdr:col>
      <xdr:colOff>0</xdr:colOff>
      <xdr:row>152</xdr:row>
      <xdr:rowOff>0</xdr:rowOff>
    </xdr:to>
    <xdr:sp macro="" textlink="">
      <xdr:nvSpPr>
        <xdr:cNvPr id="445" name="Line 1479">
          <a:extLst>
            <a:ext uri="{FF2B5EF4-FFF2-40B4-BE49-F238E27FC236}">
              <a16:creationId xmlns:a16="http://schemas.microsoft.com/office/drawing/2014/main" id="{DEC1DC8F-39BC-4452-891B-43268446DFA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145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152</xdr:row>
      <xdr:rowOff>0</xdr:rowOff>
    </xdr:from>
    <xdr:to>
      <xdr:col>3</xdr:col>
      <xdr:colOff>28575</xdr:colOff>
      <xdr:row>153</xdr:row>
      <xdr:rowOff>0</xdr:rowOff>
    </xdr:to>
    <xdr:sp macro="" textlink="">
      <xdr:nvSpPr>
        <xdr:cNvPr id="446" name="Line 1508">
          <a:extLst>
            <a:ext uri="{FF2B5EF4-FFF2-40B4-BE49-F238E27FC236}">
              <a16:creationId xmlns:a16="http://schemas.microsoft.com/office/drawing/2014/main" id="{12A85083-2A07-4774-BCA0-28ED69D754C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307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152</xdr:row>
      <xdr:rowOff>0</xdr:rowOff>
    </xdr:from>
    <xdr:to>
      <xdr:col>5</xdr:col>
      <xdr:colOff>342900</xdr:colOff>
      <xdr:row>153</xdr:row>
      <xdr:rowOff>0</xdr:rowOff>
    </xdr:to>
    <xdr:sp macro="" textlink="">
      <xdr:nvSpPr>
        <xdr:cNvPr id="447" name="Line 1510">
          <a:extLst>
            <a:ext uri="{FF2B5EF4-FFF2-40B4-BE49-F238E27FC236}">
              <a16:creationId xmlns:a16="http://schemas.microsoft.com/office/drawing/2014/main" id="{82F62888-8F45-4C82-8887-97F06E3AF9B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307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152</xdr:row>
      <xdr:rowOff>0</xdr:rowOff>
    </xdr:from>
    <xdr:to>
      <xdr:col>4</xdr:col>
      <xdr:colOff>38100</xdr:colOff>
      <xdr:row>153</xdr:row>
      <xdr:rowOff>0</xdr:rowOff>
    </xdr:to>
    <xdr:sp macro="" textlink="">
      <xdr:nvSpPr>
        <xdr:cNvPr id="448" name="Line 1511">
          <a:extLst>
            <a:ext uri="{FF2B5EF4-FFF2-40B4-BE49-F238E27FC236}">
              <a16:creationId xmlns:a16="http://schemas.microsoft.com/office/drawing/2014/main" id="{9B098403-7AAA-4392-901A-3CBDF3E248B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307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152</xdr:row>
      <xdr:rowOff>0</xdr:rowOff>
    </xdr:from>
    <xdr:to>
      <xdr:col>2</xdr:col>
      <xdr:colOff>0</xdr:colOff>
      <xdr:row>153</xdr:row>
      <xdr:rowOff>0</xdr:rowOff>
    </xdr:to>
    <xdr:sp macro="" textlink="">
      <xdr:nvSpPr>
        <xdr:cNvPr id="449" name="Line 1513">
          <a:extLst>
            <a:ext uri="{FF2B5EF4-FFF2-40B4-BE49-F238E27FC236}">
              <a16:creationId xmlns:a16="http://schemas.microsoft.com/office/drawing/2014/main" id="{BDE7E643-B20C-4BAD-87E0-599EECF2E89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307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153</xdr:row>
      <xdr:rowOff>0</xdr:rowOff>
    </xdr:from>
    <xdr:to>
      <xdr:col>3</xdr:col>
      <xdr:colOff>28575</xdr:colOff>
      <xdr:row>153</xdr:row>
      <xdr:rowOff>38100</xdr:rowOff>
    </xdr:to>
    <xdr:sp macro="" textlink="">
      <xdr:nvSpPr>
        <xdr:cNvPr id="450" name="Line 1524">
          <a:extLst>
            <a:ext uri="{FF2B5EF4-FFF2-40B4-BE49-F238E27FC236}">
              <a16:creationId xmlns:a16="http://schemas.microsoft.com/office/drawing/2014/main" id="{ED6CA83D-059E-413C-87AF-C69BF6039A7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469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153</xdr:row>
      <xdr:rowOff>0</xdr:rowOff>
    </xdr:from>
    <xdr:to>
      <xdr:col>5</xdr:col>
      <xdr:colOff>342900</xdr:colOff>
      <xdr:row>153</xdr:row>
      <xdr:rowOff>38100</xdr:rowOff>
    </xdr:to>
    <xdr:sp macro="" textlink="">
      <xdr:nvSpPr>
        <xdr:cNvPr id="451" name="Line 1526">
          <a:extLst>
            <a:ext uri="{FF2B5EF4-FFF2-40B4-BE49-F238E27FC236}">
              <a16:creationId xmlns:a16="http://schemas.microsoft.com/office/drawing/2014/main" id="{163C8FFF-160B-4C1B-B144-5979EBD92B3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4693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153</xdr:row>
      <xdr:rowOff>0</xdr:rowOff>
    </xdr:from>
    <xdr:to>
      <xdr:col>4</xdr:col>
      <xdr:colOff>38100</xdr:colOff>
      <xdr:row>153</xdr:row>
      <xdr:rowOff>38100</xdr:rowOff>
    </xdr:to>
    <xdr:sp macro="" textlink="">
      <xdr:nvSpPr>
        <xdr:cNvPr id="452" name="Line 1527">
          <a:extLst>
            <a:ext uri="{FF2B5EF4-FFF2-40B4-BE49-F238E27FC236}">
              <a16:creationId xmlns:a16="http://schemas.microsoft.com/office/drawing/2014/main" id="{B9BAADC7-C897-4978-8131-30260A4F0C1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469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153</xdr:row>
      <xdr:rowOff>0</xdr:rowOff>
    </xdr:from>
    <xdr:to>
      <xdr:col>2</xdr:col>
      <xdr:colOff>0</xdr:colOff>
      <xdr:row>153</xdr:row>
      <xdr:rowOff>38100</xdr:rowOff>
    </xdr:to>
    <xdr:sp macro="" textlink="">
      <xdr:nvSpPr>
        <xdr:cNvPr id="453" name="Line 1529">
          <a:extLst>
            <a:ext uri="{FF2B5EF4-FFF2-40B4-BE49-F238E27FC236}">
              <a16:creationId xmlns:a16="http://schemas.microsoft.com/office/drawing/2014/main" id="{89DC90BB-42F5-4363-B6A4-412A12A782B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469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153</xdr:row>
      <xdr:rowOff>0</xdr:rowOff>
    </xdr:from>
    <xdr:to>
      <xdr:col>3</xdr:col>
      <xdr:colOff>28575</xdr:colOff>
      <xdr:row>154</xdr:row>
      <xdr:rowOff>0</xdr:rowOff>
    </xdr:to>
    <xdr:sp macro="" textlink="">
      <xdr:nvSpPr>
        <xdr:cNvPr id="454" name="Line 1532">
          <a:extLst>
            <a:ext uri="{FF2B5EF4-FFF2-40B4-BE49-F238E27FC236}">
              <a16:creationId xmlns:a16="http://schemas.microsoft.com/office/drawing/2014/main" id="{BB50CFB2-B125-4178-AF1F-1C5F234F550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469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153</xdr:row>
      <xdr:rowOff>0</xdr:rowOff>
    </xdr:from>
    <xdr:to>
      <xdr:col>5</xdr:col>
      <xdr:colOff>342900</xdr:colOff>
      <xdr:row>154</xdr:row>
      <xdr:rowOff>0</xdr:rowOff>
    </xdr:to>
    <xdr:sp macro="" textlink="">
      <xdr:nvSpPr>
        <xdr:cNvPr id="455" name="Line 1534">
          <a:extLst>
            <a:ext uri="{FF2B5EF4-FFF2-40B4-BE49-F238E27FC236}">
              <a16:creationId xmlns:a16="http://schemas.microsoft.com/office/drawing/2014/main" id="{A84958CB-D3D1-40DC-B811-EF249E2367A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469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153</xdr:row>
      <xdr:rowOff>0</xdr:rowOff>
    </xdr:from>
    <xdr:to>
      <xdr:col>4</xdr:col>
      <xdr:colOff>38100</xdr:colOff>
      <xdr:row>154</xdr:row>
      <xdr:rowOff>0</xdr:rowOff>
    </xdr:to>
    <xdr:sp macro="" textlink="">
      <xdr:nvSpPr>
        <xdr:cNvPr id="456" name="Line 1535">
          <a:extLst>
            <a:ext uri="{FF2B5EF4-FFF2-40B4-BE49-F238E27FC236}">
              <a16:creationId xmlns:a16="http://schemas.microsoft.com/office/drawing/2014/main" id="{4B36164A-3F9B-43F1-83BB-D327246D320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469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153</xdr:row>
      <xdr:rowOff>0</xdr:rowOff>
    </xdr:from>
    <xdr:to>
      <xdr:col>2</xdr:col>
      <xdr:colOff>0</xdr:colOff>
      <xdr:row>154</xdr:row>
      <xdr:rowOff>0</xdr:rowOff>
    </xdr:to>
    <xdr:sp macro="" textlink="">
      <xdr:nvSpPr>
        <xdr:cNvPr id="457" name="Line 1537">
          <a:extLst>
            <a:ext uri="{FF2B5EF4-FFF2-40B4-BE49-F238E27FC236}">
              <a16:creationId xmlns:a16="http://schemas.microsoft.com/office/drawing/2014/main" id="{74179911-B554-4BA7-AF6C-590061E8201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469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154</xdr:row>
      <xdr:rowOff>0</xdr:rowOff>
    </xdr:from>
    <xdr:to>
      <xdr:col>3</xdr:col>
      <xdr:colOff>28575</xdr:colOff>
      <xdr:row>154</xdr:row>
      <xdr:rowOff>38100</xdr:rowOff>
    </xdr:to>
    <xdr:sp macro="" textlink="">
      <xdr:nvSpPr>
        <xdr:cNvPr id="458" name="Line 1548">
          <a:extLst>
            <a:ext uri="{FF2B5EF4-FFF2-40B4-BE49-F238E27FC236}">
              <a16:creationId xmlns:a16="http://schemas.microsoft.com/office/drawing/2014/main" id="{33823AD4-7355-428F-ADF1-477BD3F6627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631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154</xdr:row>
      <xdr:rowOff>0</xdr:rowOff>
    </xdr:from>
    <xdr:to>
      <xdr:col>5</xdr:col>
      <xdr:colOff>342900</xdr:colOff>
      <xdr:row>154</xdr:row>
      <xdr:rowOff>38100</xdr:rowOff>
    </xdr:to>
    <xdr:sp macro="" textlink="">
      <xdr:nvSpPr>
        <xdr:cNvPr id="459" name="Line 1550">
          <a:extLst>
            <a:ext uri="{FF2B5EF4-FFF2-40B4-BE49-F238E27FC236}">
              <a16:creationId xmlns:a16="http://schemas.microsoft.com/office/drawing/2014/main" id="{CF96B61B-FA90-4D9A-86A8-FF67D84922E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6312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154</xdr:row>
      <xdr:rowOff>0</xdr:rowOff>
    </xdr:from>
    <xdr:to>
      <xdr:col>4</xdr:col>
      <xdr:colOff>38100</xdr:colOff>
      <xdr:row>154</xdr:row>
      <xdr:rowOff>38100</xdr:rowOff>
    </xdr:to>
    <xdr:sp macro="" textlink="">
      <xdr:nvSpPr>
        <xdr:cNvPr id="460" name="Line 1551">
          <a:extLst>
            <a:ext uri="{FF2B5EF4-FFF2-40B4-BE49-F238E27FC236}">
              <a16:creationId xmlns:a16="http://schemas.microsoft.com/office/drawing/2014/main" id="{6A35385F-1533-4FBF-BA8D-7107A7CFDDF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631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154</xdr:row>
      <xdr:rowOff>0</xdr:rowOff>
    </xdr:from>
    <xdr:to>
      <xdr:col>2</xdr:col>
      <xdr:colOff>0</xdr:colOff>
      <xdr:row>154</xdr:row>
      <xdr:rowOff>38100</xdr:rowOff>
    </xdr:to>
    <xdr:sp macro="" textlink="">
      <xdr:nvSpPr>
        <xdr:cNvPr id="461" name="Line 1553">
          <a:extLst>
            <a:ext uri="{FF2B5EF4-FFF2-40B4-BE49-F238E27FC236}">
              <a16:creationId xmlns:a16="http://schemas.microsoft.com/office/drawing/2014/main" id="{26030CE5-6613-4DA6-87B4-0B109B3B08F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631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154</xdr:row>
      <xdr:rowOff>0</xdr:rowOff>
    </xdr:from>
    <xdr:to>
      <xdr:col>3</xdr:col>
      <xdr:colOff>28575</xdr:colOff>
      <xdr:row>155</xdr:row>
      <xdr:rowOff>0</xdr:rowOff>
    </xdr:to>
    <xdr:sp macro="" textlink="">
      <xdr:nvSpPr>
        <xdr:cNvPr id="462" name="Line 1556">
          <a:extLst>
            <a:ext uri="{FF2B5EF4-FFF2-40B4-BE49-F238E27FC236}">
              <a16:creationId xmlns:a16="http://schemas.microsoft.com/office/drawing/2014/main" id="{545FC7A0-BAD0-4EF1-94AD-9EEED461B99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631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154</xdr:row>
      <xdr:rowOff>0</xdr:rowOff>
    </xdr:from>
    <xdr:to>
      <xdr:col>5</xdr:col>
      <xdr:colOff>342900</xdr:colOff>
      <xdr:row>155</xdr:row>
      <xdr:rowOff>0</xdr:rowOff>
    </xdr:to>
    <xdr:sp macro="" textlink="">
      <xdr:nvSpPr>
        <xdr:cNvPr id="463" name="Line 1558">
          <a:extLst>
            <a:ext uri="{FF2B5EF4-FFF2-40B4-BE49-F238E27FC236}">
              <a16:creationId xmlns:a16="http://schemas.microsoft.com/office/drawing/2014/main" id="{CAC03501-5EB4-44C3-8E5C-4B946E7AFFE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631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154</xdr:row>
      <xdr:rowOff>0</xdr:rowOff>
    </xdr:from>
    <xdr:to>
      <xdr:col>4</xdr:col>
      <xdr:colOff>38100</xdr:colOff>
      <xdr:row>155</xdr:row>
      <xdr:rowOff>0</xdr:rowOff>
    </xdr:to>
    <xdr:sp macro="" textlink="">
      <xdr:nvSpPr>
        <xdr:cNvPr id="464" name="Line 1559">
          <a:extLst>
            <a:ext uri="{FF2B5EF4-FFF2-40B4-BE49-F238E27FC236}">
              <a16:creationId xmlns:a16="http://schemas.microsoft.com/office/drawing/2014/main" id="{9D542DAE-6F7A-4CAE-A034-E5A456D467C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631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154</xdr:row>
      <xdr:rowOff>0</xdr:rowOff>
    </xdr:from>
    <xdr:to>
      <xdr:col>2</xdr:col>
      <xdr:colOff>0</xdr:colOff>
      <xdr:row>155</xdr:row>
      <xdr:rowOff>0</xdr:rowOff>
    </xdr:to>
    <xdr:sp macro="" textlink="">
      <xdr:nvSpPr>
        <xdr:cNvPr id="465" name="Line 1561">
          <a:extLst>
            <a:ext uri="{FF2B5EF4-FFF2-40B4-BE49-F238E27FC236}">
              <a16:creationId xmlns:a16="http://schemas.microsoft.com/office/drawing/2014/main" id="{D2BA56C3-B774-4A8C-B696-82F2B2C51AD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631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155</xdr:row>
      <xdr:rowOff>0</xdr:rowOff>
    </xdr:from>
    <xdr:to>
      <xdr:col>3</xdr:col>
      <xdr:colOff>28575</xdr:colOff>
      <xdr:row>155</xdr:row>
      <xdr:rowOff>38100</xdr:rowOff>
    </xdr:to>
    <xdr:sp macro="" textlink="">
      <xdr:nvSpPr>
        <xdr:cNvPr id="466" name="Line 1572">
          <a:extLst>
            <a:ext uri="{FF2B5EF4-FFF2-40B4-BE49-F238E27FC236}">
              <a16:creationId xmlns:a16="http://schemas.microsoft.com/office/drawing/2014/main" id="{89EAB3ED-2F9E-4FD3-BC10-36FFDAB0241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793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155</xdr:row>
      <xdr:rowOff>0</xdr:rowOff>
    </xdr:from>
    <xdr:to>
      <xdr:col>5</xdr:col>
      <xdr:colOff>342900</xdr:colOff>
      <xdr:row>155</xdr:row>
      <xdr:rowOff>38100</xdr:rowOff>
    </xdr:to>
    <xdr:sp macro="" textlink="">
      <xdr:nvSpPr>
        <xdr:cNvPr id="467" name="Line 1574">
          <a:extLst>
            <a:ext uri="{FF2B5EF4-FFF2-40B4-BE49-F238E27FC236}">
              <a16:creationId xmlns:a16="http://schemas.microsoft.com/office/drawing/2014/main" id="{83CB81AB-AB65-4FB1-8B5B-B8523999039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7932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155</xdr:row>
      <xdr:rowOff>0</xdr:rowOff>
    </xdr:from>
    <xdr:to>
      <xdr:col>4</xdr:col>
      <xdr:colOff>38100</xdr:colOff>
      <xdr:row>155</xdr:row>
      <xdr:rowOff>38100</xdr:rowOff>
    </xdr:to>
    <xdr:sp macro="" textlink="">
      <xdr:nvSpPr>
        <xdr:cNvPr id="468" name="Line 1575">
          <a:extLst>
            <a:ext uri="{FF2B5EF4-FFF2-40B4-BE49-F238E27FC236}">
              <a16:creationId xmlns:a16="http://schemas.microsoft.com/office/drawing/2014/main" id="{92565AA6-4A99-4922-918F-65B86C208DF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793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155</xdr:row>
      <xdr:rowOff>0</xdr:rowOff>
    </xdr:from>
    <xdr:to>
      <xdr:col>2</xdr:col>
      <xdr:colOff>0</xdr:colOff>
      <xdr:row>155</xdr:row>
      <xdr:rowOff>38100</xdr:rowOff>
    </xdr:to>
    <xdr:sp macro="" textlink="">
      <xdr:nvSpPr>
        <xdr:cNvPr id="469" name="Line 1577">
          <a:extLst>
            <a:ext uri="{FF2B5EF4-FFF2-40B4-BE49-F238E27FC236}">
              <a16:creationId xmlns:a16="http://schemas.microsoft.com/office/drawing/2014/main" id="{A1D588BD-9C52-44F6-A11D-592C441BD4D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793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155</xdr:row>
      <xdr:rowOff>0</xdr:rowOff>
    </xdr:from>
    <xdr:to>
      <xdr:col>3</xdr:col>
      <xdr:colOff>28575</xdr:colOff>
      <xdr:row>156</xdr:row>
      <xdr:rowOff>0</xdr:rowOff>
    </xdr:to>
    <xdr:sp macro="" textlink="">
      <xdr:nvSpPr>
        <xdr:cNvPr id="470" name="Line 1580">
          <a:extLst>
            <a:ext uri="{FF2B5EF4-FFF2-40B4-BE49-F238E27FC236}">
              <a16:creationId xmlns:a16="http://schemas.microsoft.com/office/drawing/2014/main" id="{3B64124B-3C3A-4615-AD57-E94A7D7F657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793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155</xdr:row>
      <xdr:rowOff>0</xdr:rowOff>
    </xdr:from>
    <xdr:to>
      <xdr:col>5</xdr:col>
      <xdr:colOff>342900</xdr:colOff>
      <xdr:row>156</xdr:row>
      <xdr:rowOff>0</xdr:rowOff>
    </xdr:to>
    <xdr:sp macro="" textlink="">
      <xdr:nvSpPr>
        <xdr:cNvPr id="471" name="Line 1582">
          <a:extLst>
            <a:ext uri="{FF2B5EF4-FFF2-40B4-BE49-F238E27FC236}">
              <a16:creationId xmlns:a16="http://schemas.microsoft.com/office/drawing/2014/main" id="{63C0416D-1433-4E07-AF7D-14DE04C85AC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793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155</xdr:row>
      <xdr:rowOff>0</xdr:rowOff>
    </xdr:from>
    <xdr:to>
      <xdr:col>4</xdr:col>
      <xdr:colOff>38100</xdr:colOff>
      <xdr:row>156</xdr:row>
      <xdr:rowOff>0</xdr:rowOff>
    </xdr:to>
    <xdr:sp macro="" textlink="">
      <xdr:nvSpPr>
        <xdr:cNvPr id="472" name="Line 1583">
          <a:extLst>
            <a:ext uri="{FF2B5EF4-FFF2-40B4-BE49-F238E27FC236}">
              <a16:creationId xmlns:a16="http://schemas.microsoft.com/office/drawing/2014/main" id="{D5C6249B-AB31-43F7-980A-08B3A54296D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793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155</xdr:row>
      <xdr:rowOff>0</xdr:rowOff>
    </xdr:from>
    <xdr:to>
      <xdr:col>2</xdr:col>
      <xdr:colOff>0</xdr:colOff>
      <xdr:row>156</xdr:row>
      <xdr:rowOff>0</xdr:rowOff>
    </xdr:to>
    <xdr:sp macro="" textlink="">
      <xdr:nvSpPr>
        <xdr:cNvPr id="473" name="Line 1585">
          <a:extLst>
            <a:ext uri="{FF2B5EF4-FFF2-40B4-BE49-F238E27FC236}">
              <a16:creationId xmlns:a16="http://schemas.microsoft.com/office/drawing/2014/main" id="{1C3F093D-72C2-4FE4-8CC7-5179B2222A4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793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156</xdr:row>
      <xdr:rowOff>0</xdr:rowOff>
    </xdr:from>
    <xdr:to>
      <xdr:col>3</xdr:col>
      <xdr:colOff>28575</xdr:colOff>
      <xdr:row>156</xdr:row>
      <xdr:rowOff>38100</xdr:rowOff>
    </xdr:to>
    <xdr:sp macro="" textlink="">
      <xdr:nvSpPr>
        <xdr:cNvPr id="474" name="Line 1596">
          <a:extLst>
            <a:ext uri="{FF2B5EF4-FFF2-40B4-BE49-F238E27FC236}">
              <a16:creationId xmlns:a16="http://schemas.microsoft.com/office/drawing/2014/main" id="{B3507707-C755-4C17-8D58-2C81DF3092B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955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156</xdr:row>
      <xdr:rowOff>0</xdr:rowOff>
    </xdr:from>
    <xdr:to>
      <xdr:col>5</xdr:col>
      <xdr:colOff>342900</xdr:colOff>
      <xdr:row>156</xdr:row>
      <xdr:rowOff>38100</xdr:rowOff>
    </xdr:to>
    <xdr:sp macro="" textlink="">
      <xdr:nvSpPr>
        <xdr:cNvPr id="475" name="Line 1598">
          <a:extLst>
            <a:ext uri="{FF2B5EF4-FFF2-40B4-BE49-F238E27FC236}">
              <a16:creationId xmlns:a16="http://schemas.microsoft.com/office/drawing/2014/main" id="{DDB11CC4-75BF-4BEC-BCA5-8BFE2B5C058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9551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156</xdr:row>
      <xdr:rowOff>0</xdr:rowOff>
    </xdr:from>
    <xdr:to>
      <xdr:col>4</xdr:col>
      <xdr:colOff>38100</xdr:colOff>
      <xdr:row>156</xdr:row>
      <xdr:rowOff>38100</xdr:rowOff>
    </xdr:to>
    <xdr:sp macro="" textlink="">
      <xdr:nvSpPr>
        <xdr:cNvPr id="476" name="Line 1599">
          <a:extLst>
            <a:ext uri="{FF2B5EF4-FFF2-40B4-BE49-F238E27FC236}">
              <a16:creationId xmlns:a16="http://schemas.microsoft.com/office/drawing/2014/main" id="{064AC705-565D-492A-8C0D-88E20410F42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955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156</xdr:row>
      <xdr:rowOff>0</xdr:rowOff>
    </xdr:from>
    <xdr:to>
      <xdr:col>2</xdr:col>
      <xdr:colOff>0</xdr:colOff>
      <xdr:row>156</xdr:row>
      <xdr:rowOff>38100</xdr:rowOff>
    </xdr:to>
    <xdr:sp macro="" textlink="">
      <xdr:nvSpPr>
        <xdr:cNvPr id="477" name="Line 1601">
          <a:extLst>
            <a:ext uri="{FF2B5EF4-FFF2-40B4-BE49-F238E27FC236}">
              <a16:creationId xmlns:a16="http://schemas.microsoft.com/office/drawing/2014/main" id="{D194D7D0-AE07-4FC3-92D0-B5A3C82B772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955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156</xdr:row>
      <xdr:rowOff>0</xdr:rowOff>
    </xdr:from>
    <xdr:to>
      <xdr:col>3</xdr:col>
      <xdr:colOff>28575</xdr:colOff>
      <xdr:row>157</xdr:row>
      <xdr:rowOff>0</xdr:rowOff>
    </xdr:to>
    <xdr:sp macro="" textlink="">
      <xdr:nvSpPr>
        <xdr:cNvPr id="478" name="Line 1604">
          <a:extLst>
            <a:ext uri="{FF2B5EF4-FFF2-40B4-BE49-F238E27FC236}">
              <a16:creationId xmlns:a16="http://schemas.microsoft.com/office/drawing/2014/main" id="{B4B13FC7-D9C2-4E6F-908A-2E66C0EFE7F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955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156</xdr:row>
      <xdr:rowOff>0</xdr:rowOff>
    </xdr:from>
    <xdr:to>
      <xdr:col>5</xdr:col>
      <xdr:colOff>342900</xdr:colOff>
      <xdr:row>157</xdr:row>
      <xdr:rowOff>0</xdr:rowOff>
    </xdr:to>
    <xdr:sp macro="" textlink="">
      <xdr:nvSpPr>
        <xdr:cNvPr id="479" name="Line 1606">
          <a:extLst>
            <a:ext uri="{FF2B5EF4-FFF2-40B4-BE49-F238E27FC236}">
              <a16:creationId xmlns:a16="http://schemas.microsoft.com/office/drawing/2014/main" id="{198CA8FE-31CA-4338-847B-9CF9D2347BF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955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156</xdr:row>
      <xdr:rowOff>0</xdr:rowOff>
    </xdr:from>
    <xdr:to>
      <xdr:col>4</xdr:col>
      <xdr:colOff>38100</xdr:colOff>
      <xdr:row>157</xdr:row>
      <xdr:rowOff>0</xdr:rowOff>
    </xdr:to>
    <xdr:sp macro="" textlink="">
      <xdr:nvSpPr>
        <xdr:cNvPr id="480" name="Line 1607">
          <a:extLst>
            <a:ext uri="{FF2B5EF4-FFF2-40B4-BE49-F238E27FC236}">
              <a16:creationId xmlns:a16="http://schemas.microsoft.com/office/drawing/2014/main" id="{633E6D58-8A14-4D12-B765-30283F4E16C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955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156</xdr:row>
      <xdr:rowOff>0</xdr:rowOff>
    </xdr:from>
    <xdr:to>
      <xdr:col>2</xdr:col>
      <xdr:colOff>0</xdr:colOff>
      <xdr:row>157</xdr:row>
      <xdr:rowOff>0</xdr:rowOff>
    </xdr:to>
    <xdr:sp macro="" textlink="">
      <xdr:nvSpPr>
        <xdr:cNvPr id="481" name="Line 1609">
          <a:extLst>
            <a:ext uri="{FF2B5EF4-FFF2-40B4-BE49-F238E27FC236}">
              <a16:creationId xmlns:a16="http://schemas.microsoft.com/office/drawing/2014/main" id="{39A8270E-5216-403F-BE64-EFBAEBE0983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955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157</xdr:row>
      <xdr:rowOff>0</xdr:rowOff>
    </xdr:from>
    <xdr:to>
      <xdr:col>3</xdr:col>
      <xdr:colOff>28575</xdr:colOff>
      <xdr:row>157</xdr:row>
      <xdr:rowOff>38100</xdr:rowOff>
    </xdr:to>
    <xdr:sp macro="" textlink="">
      <xdr:nvSpPr>
        <xdr:cNvPr id="482" name="Line 1620">
          <a:extLst>
            <a:ext uri="{FF2B5EF4-FFF2-40B4-BE49-F238E27FC236}">
              <a16:creationId xmlns:a16="http://schemas.microsoft.com/office/drawing/2014/main" id="{6E129645-057B-4610-BF8B-840AB6D6918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117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157</xdr:row>
      <xdr:rowOff>0</xdr:rowOff>
    </xdr:from>
    <xdr:to>
      <xdr:col>5</xdr:col>
      <xdr:colOff>342900</xdr:colOff>
      <xdr:row>157</xdr:row>
      <xdr:rowOff>38100</xdr:rowOff>
    </xdr:to>
    <xdr:sp macro="" textlink="">
      <xdr:nvSpPr>
        <xdr:cNvPr id="483" name="Line 1622">
          <a:extLst>
            <a:ext uri="{FF2B5EF4-FFF2-40B4-BE49-F238E27FC236}">
              <a16:creationId xmlns:a16="http://schemas.microsoft.com/office/drawing/2014/main" id="{CB103942-5A47-4C75-AE9C-99551454D9A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1170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157</xdr:row>
      <xdr:rowOff>0</xdr:rowOff>
    </xdr:from>
    <xdr:to>
      <xdr:col>4</xdr:col>
      <xdr:colOff>38100</xdr:colOff>
      <xdr:row>157</xdr:row>
      <xdr:rowOff>38100</xdr:rowOff>
    </xdr:to>
    <xdr:sp macro="" textlink="">
      <xdr:nvSpPr>
        <xdr:cNvPr id="484" name="Line 1623">
          <a:extLst>
            <a:ext uri="{FF2B5EF4-FFF2-40B4-BE49-F238E27FC236}">
              <a16:creationId xmlns:a16="http://schemas.microsoft.com/office/drawing/2014/main" id="{B34962E7-755F-46E0-A88B-58188EF01A2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117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157</xdr:row>
      <xdr:rowOff>0</xdr:rowOff>
    </xdr:from>
    <xdr:to>
      <xdr:col>2</xdr:col>
      <xdr:colOff>0</xdr:colOff>
      <xdr:row>157</xdr:row>
      <xdr:rowOff>38100</xdr:rowOff>
    </xdr:to>
    <xdr:sp macro="" textlink="">
      <xdr:nvSpPr>
        <xdr:cNvPr id="485" name="Line 1625">
          <a:extLst>
            <a:ext uri="{FF2B5EF4-FFF2-40B4-BE49-F238E27FC236}">
              <a16:creationId xmlns:a16="http://schemas.microsoft.com/office/drawing/2014/main" id="{63D6C6FC-3358-4214-A157-69E6D8EE968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117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157</xdr:row>
      <xdr:rowOff>0</xdr:rowOff>
    </xdr:from>
    <xdr:to>
      <xdr:col>3</xdr:col>
      <xdr:colOff>28575</xdr:colOff>
      <xdr:row>158</xdr:row>
      <xdr:rowOff>0</xdr:rowOff>
    </xdr:to>
    <xdr:sp macro="" textlink="">
      <xdr:nvSpPr>
        <xdr:cNvPr id="486" name="Line 1628">
          <a:extLst>
            <a:ext uri="{FF2B5EF4-FFF2-40B4-BE49-F238E27FC236}">
              <a16:creationId xmlns:a16="http://schemas.microsoft.com/office/drawing/2014/main" id="{0C964030-6359-458D-8F3A-7967AE249B2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117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157</xdr:row>
      <xdr:rowOff>0</xdr:rowOff>
    </xdr:from>
    <xdr:to>
      <xdr:col>5</xdr:col>
      <xdr:colOff>342900</xdr:colOff>
      <xdr:row>158</xdr:row>
      <xdr:rowOff>0</xdr:rowOff>
    </xdr:to>
    <xdr:sp macro="" textlink="">
      <xdr:nvSpPr>
        <xdr:cNvPr id="487" name="Line 1630">
          <a:extLst>
            <a:ext uri="{FF2B5EF4-FFF2-40B4-BE49-F238E27FC236}">
              <a16:creationId xmlns:a16="http://schemas.microsoft.com/office/drawing/2014/main" id="{AB5A9868-3CEC-4166-82DA-4579798501B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117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157</xdr:row>
      <xdr:rowOff>0</xdr:rowOff>
    </xdr:from>
    <xdr:to>
      <xdr:col>4</xdr:col>
      <xdr:colOff>38100</xdr:colOff>
      <xdr:row>158</xdr:row>
      <xdr:rowOff>0</xdr:rowOff>
    </xdr:to>
    <xdr:sp macro="" textlink="">
      <xdr:nvSpPr>
        <xdr:cNvPr id="488" name="Line 1631">
          <a:extLst>
            <a:ext uri="{FF2B5EF4-FFF2-40B4-BE49-F238E27FC236}">
              <a16:creationId xmlns:a16="http://schemas.microsoft.com/office/drawing/2014/main" id="{1695433C-3F36-4EA9-861D-68C92A91D24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117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157</xdr:row>
      <xdr:rowOff>0</xdr:rowOff>
    </xdr:from>
    <xdr:to>
      <xdr:col>2</xdr:col>
      <xdr:colOff>0</xdr:colOff>
      <xdr:row>158</xdr:row>
      <xdr:rowOff>0</xdr:rowOff>
    </xdr:to>
    <xdr:sp macro="" textlink="">
      <xdr:nvSpPr>
        <xdr:cNvPr id="489" name="Line 1633">
          <a:extLst>
            <a:ext uri="{FF2B5EF4-FFF2-40B4-BE49-F238E27FC236}">
              <a16:creationId xmlns:a16="http://schemas.microsoft.com/office/drawing/2014/main" id="{6846DC6E-36C7-44DF-BC51-3B26385415B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117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158</xdr:row>
      <xdr:rowOff>0</xdr:rowOff>
    </xdr:from>
    <xdr:to>
      <xdr:col>3</xdr:col>
      <xdr:colOff>28575</xdr:colOff>
      <xdr:row>158</xdr:row>
      <xdr:rowOff>38100</xdr:rowOff>
    </xdr:to>
    <xdr:sp macro="" textlink="">
      <xdr:nvSpPr>
        <xdr:cNvPr id="490" name="Line 1644">
          <a:extLst>
            <a:ext uri="{FF2B5EF4-FFF2-40B4-BE49-F238E27FC236}">
              <a16:creationId xmlns:a16="http://schemas.microsoft.com/office/drawing/2014/main" id="{F6CD8198-3209-42B0-B25B-16637F9C262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278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158</xdr:row>
      <xdr:rowOff>0</xdr:rowOff>
    </xdr:from>
    <xdr:to>
      <xdr:col>5</xdr:col>
      <xdr:colOff>342900</xdr:colOff>
      <xdr:row>158</xdr:row>
      <xdr:rowOff>38100</xdr:rowOff>
    </xdr:to>
    <xdr:sp macro="" textlink="">
      <xdr:nvSpPr>
        <xdr:cNvPr id="491" name="Line 1646">
          <a:extLst>
            <a:ext uri="{FF2B5EF4-FFF2-40B4-BE49-F238E27FC236}">
              <a16:creationId xmlns:a16="http://schemas.microsoft.com/office/drawing/2014/main" id="{2CE569F4-F9A3-4DBD-9C94-8879057671B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2789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158</xdr:row>
      <xdr:rowOff>0</xdr:rowOff>
    </xdr:from>
    <xdr:to>
      <xdr:col>4</xdr:col>
      <xdr:colOff>38100</xdr:colOff>
      <xdr:row>158</xdr:row>
      <xdr:rowOff>38100</xdr:rowOff>
    </xdr:to>
    <xdr:sp macro="" textlink="">
      <xdr:nvSpPr>
        <xdr:cNvPr id="492" name="Line 1647">
          <a:extLst>
            <a:ext uri="{FF2B5EF4-FFF2-40B4-BE49-F238E27FC236}">
              <a16:creationId xmlns:a16="http://schemas.microsoft.com/office/drawing/2014/main" id="{038911B9-6101-4316-99E6-EE2077A44A1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278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158</xdr:row>
      <xdr:rowOff>0</xdr:rowOff>
    </xdr:from>
    <xdr:to>
      <xdr:col>2</xdr:col>
      <xdr:colOff>0</xdr:colOff>
      <xdr:row>158</xdr:row>
      <xdr:rowOff>38100</xdr:rowOff>
    </xdr:to>
    <xdr:sp macro="" textlink="">
      <xdr:nvSpPr>
        <xdr:cNvPr id="493" name="Line 1649">
          <a:extLst>
            <a:ext uri="{FF2B5EF4-FFF2-40B4-BE49-F238E27FC236}">
              <a16:creationId xmlns:a16="http://schemas.microsoft.com/office/drawing/2014/main" id="{52CCC0C9-C1E8-48D1-839C-580C849FF65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278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158</xdr:row>
      <xdr:rowOff>0</xdr:rowOff>
    </xdr:from>
    <xdr:to>
      <xdr:col>3</xdr:col>
      <xdr:colOff>28575</xdr:colOff>
      <xdr:row>159</xdr:row>
      <xdr:rowOff>0</xdr:rowOff>
    </xdr:to>
    <xdr:sp macro="" textlink="">
      <xdr:nvSpPr>
        <xdr:cNvPr id="494" name="Line 1652">
          <a:extLst>
            <a:ext uri="{FF2B5EF4-FFF2-40B4-BE49-F238E27FC236}">
              <a16:creationId xmlns:a16="http://schemas.microsoft.com/office/drawing/2014/main" id="{49EEC8C7-1021-4F04-AD01-CB61F038E00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278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158</xdr:row>
      <xdr:rowOff>0</xdr:rowOff>
    </xdr:from>
    <xdr:to>
      <xdr:col>5</xdr:col>
      <xdr:colOff>342900</xdr:colOff>
      <xdr:row>159</xdr:row>
      <xdr:rowOff>0</xdr:rowOff>
    </xdr:to>
    <xdr:sp macro="" textlink="">
      <xdr:nvSpPr>
        <xdr:cNvPr id="495" name="Line 1654">
          <a:extLst>
            <a:ext uri="{FF2B5EF4-FFF2-40B4-BE49-F238E27FC236}">
              <a16:creationId xmlns:a16="http://schemas.microsoft.com/office/drawing/2014/main" id="{2676FFF4-C3A8-4C0F-9EE4-4BB4D86142C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278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158</xdr:row>
      <xdr:rowOff>0</xdr:rowOff>
    </xdr:from>
    <xdr:to>
      <xdr:col>4</xdr:col>
      <xdr:colOff>38100</xdr:colOff>
      <xdr:row>159</xdr:row>
      <xdr:rowOff>0</xdr:rowOff>
    </xdr:to>
    <xdr:sp macro="" textlink="">
      <xdr:nvSpPr>
        <xdr:cNvPr id="496" name="Line 1655">
          <a:extLst>
            <a:ext uri="{FF2B5EF4-FFF2-40B4-BE49-F238E27FC236}">
              <a16:creationId xmlns:a16="http://schemas.microsoft.com/office/drawing/2014/main" id="{F1BA650E-63AC-4F34-B5FE-9841F62375E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278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sp macro="" textlink="">
      <xdr:nvSpPr>
        <xdr:cNvPr id="497" name="Line 1657">
          <a:extLst>
            <a:ext uri="{FF2B5EF4-FFF2-40B4-BE49-F238E27FC236}">
              <a16:creationId xmlns:a16="http://schemas.microsoft.com/office/drawing/2014/main" id="{B2B8CCDB-A5F9-4A4E-A2D8-1FDD77FCC4E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278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159</xdr:row>
      <xdr:rowOff>0</xdr:rowOff>
    </xdr:from>
    <xdr:to>
      <xdr:col>3</xdr:col>
      <xdr:colOff>28575</xdr:colOff>
      <xdr:row>159</xdr:row>
      <xdr:rowOff>38100</xdr:rowOff>
    </xdr:to>
    <xdr:sp macro="" textlink="">
      <xdr:nvSpPr>
        <xdr:cNvPr id="498" name="Line 1668">
          <a:extLst>
            <a:ext uri="{FF2B5EF4-FFF2-40B4-BE49-F238E27FC236}">
              <a16:creationId xmlns:a16="http://schemas.microsoft.com/office/drawing/2014/main" id="{E09A2863-BB55-4B47-B551-1750120B6F0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440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159</xdr:row>
      <xdr:rowOff>0</xdr:rowOff>
    </xdr:from>
    <xdr:to>
      <xdr:col>5</xdr:col>
      <xdr:colOff>342900</xdr:colOff>
      <xdr:row>159</xdr:row>
      <xdr:rowOff>38100</xdr:rowOff>
    </xdr:to>
    <xdr:sp macro="" textlink="">
      <xdr:nvSpPr>
        <xdr:cNvPr id="499" name="Line 1670">
          <a:extLst>
            <a:ext uri="{FF2B5EF4-FFF2-40B4-BE49-F238E27FC236}">
              <a16:creationId xmlns:a16="http://schemas.microsoft.com/office/drawing/2014/main" id="{31BF2C7C-8A45-422E-900F-55001011CDB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4409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159</xdr:row>
      <xdr:rowOff>0</xdr:rowOff>
    </xdr:from>
    <xdr:to>
      <xdr:col>4</xdr:col>
      <xdr:colOff>38100</xdr:colOff>
      <xdr:row>159</xdr:row>
      <xdr:rowOff>38100</xdr:rowOff>
    </xdr:to>
    <xdr:sp macro="" textlink="">
      <xdr:nvSpPr>
        <xdr:cNvPr id="500" name="Line 1671">
          <a:extLst>
            <a:ext uri="{FF2B5EF4-FFF2-40B4-BE49-F238E27FC236}">
              <a16:creationId xmlns:a16="http://schemas.microsoft.com/office/drawing/2014/main" id="{0975ABEA-45EF-43FE-8207-33F3F811708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440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159</xdr:row>
      <xdr:rowOff>0</xdr:rowOff>
    </xdr:from>
    <xdr:to>
      <xdr:col>2</xdr:col>
      <xdr:colOff>0</xdr:colOff>
      <xdr:row>159</xdr:row>
      <xdr:rowOff>38100</xdr:rowOff>
    </xdr:to>
    <xdr:sp macro="" textlink="">
      <xdr:nvSpPr>
        <xdr:cNvPr id="501" name="Line 1673">
          <a:extLst>
            <a:ext uri="{FF2B5EF4-FFF2-40B4-BE49-F238E27FC236}">
              <a16:creationId xmlns:a16="http://schemas.microsoft.com/office/drawing/2014/main" id="{4A9B6F14-5D8C-4773-96FC-E16E91812BF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440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159</xdr:row>
      <xdr:rowOff>0</xdr:rowOff>
    </xdr:from>
    <xdr:to>
      <xdr:col>3</xdr:col>
      <xdr:colOff>28575</xdr:colOff>
      <xdr:row>160</xdr:row>
      <xdr:rowOff>0</xdr:rowOff>
    </xdr:to>
    <xdr:sp macro="" textlink="">
      <xdr:nvSpPr>
        <xdr:cNvPr id="502" name="Line 1676">
          <a:extLst>
            <a:ext uri="{FF2B5EF4-FFF2-40B4-BE49-F238E27FC236}">
              <a16:creationId xmlns:a16="http://schemas.microsoft.com/office/drawing/2014/main" id="{2B10E8F7-6D17-45D2-B7E4-EBF18CE8FD8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440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159</xdr:row>
      <xdr:rowOff>0</xdr:rowOff>
    </xdr:from>
    <xdr:to>
      <xdr:col>5</xdr:col>
      <xdr:colOff>342900</xdr:colOff>
      <xdr:row>160</xdr:row>
      <xdr:rowOff>0</xdr:rowOff>
    </xdr:to>
    <xdr:sp macro="" textlink="">
      <xdr:nvSpPr>
        <xdr:cNvPr id="503" name="Line 1678">
          <a:extLst>
            <a:ext uri="{FF2B5EF4-FFF2-40B4-BE49-F238E27FC236}">
              <a16:creationId xmlns:a16="http://schemas.microsoft.com/office/drawing/2014/main" id="{76394F61-F5DD-420E-AB51-00E5C71FA6F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440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159</xdr:row>
      <xdr:rowOff>0</xdr:rowOff>
    </xdr:from>
    <xdr:to>
      <xdr:col>4</xdr:col>
      <xdr:colOff>38100</xdr:colOff>
      <xdr:row>160</xdr:row>
      <xdr:rowOff>0</xdr:rowOff>
    </xdr:to>
    <xdr:sp macro="" textlink="">
      <xdr:nvSpPr>
        <xdr:cNvPr id="504" name="Line 1679">
          <a:extLst>
            <a:ext uri="{FF2B5EF4-FFF2-40B4-BE49-F238E27FC236}">
              <a16:creationId xmlns:a16="http://schemas.microsoft.com/office/drawing/2014/main" id="{16DB6BBB-4316-4309-9F83-37F778EC451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440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159</xdr:row>
      <xdr:rowOff>0</xdr:rowOff>
    </xdr:from>
    <xdr:to>
      <xdr:col>2</xdr:col>
      <xdr:colOff>0</xdr:colOff>
      <xdr:row>160</xdr:row>
      <xdr:rowOff>0</xdr:rowOff>
    </xdr:to>
    <xdr:sp macro="" textlink="">
      <xdr:nvSpPr>
        <xdr:cNvPr id="505" name="Line 1681">
          <a:extLst>
            <a:ext uri="{FF2B5EF4-FFF2-40B4-BE49-F238E27FC236}">
              <a16:creationId xmlns:a16="http://schemas.microsoft.com/office/drawing/2014/main" id="{C3C80EB8-C918-4366-B5BF-D1F4A42E6A3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440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160</xdr:row>
      <xdr:rowOff>0</xdr:rowOff>
    </xdr:from>
    <xdr:to>
      <xdr:col>3</xdr:col>
      <xdr:colOff>28575</xdr:colOff>
      <xdr:row>160</xdr:row>
      <xdr:rowOff>38100</xdr:rowOff>
    </xdr:to>
    <xdr:sp macro="" textlink="">
      <xdr:nvSpPr>
        <xdr:cNvPr id="506" name="Line 1692">
          <a:extLst>
            <a:ext uri="{FF2B5EF4-FFF2-40B4-BE49-F238E27FC236}">
              <a16:creationId xmlns:a16="http://schemas.microsoft.com/office/drawing/2014/main" id="{77189529-C467-49EA-B351-A79F0CD4E72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602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160</xdr:row>
      <xdr:rowOff>0</xdr:rowOff>
    </xdr:from>
    <xdr:to>
      <xdr:col>5</xdr:col>
      <xdr:colOff>342900</xdr:colOff>
      <xdr:row>160</xdr:row>
      <xdr:rowOff>38100</xdr:rowOff>
    </xdr:to>
    <xdr:sp macro="" textlink="">
      <xdr:nvSpPr>
        <xdr:cNvPr id="507" name="Line 1694">
          <a:extLst>
            <a:ext uri="{FF2B5EF4-FFF2-40B4-BE49-F238E27FC236}">
              <a16:creationId xmlns:a16="http://schemas.microsoft.com/office/drawing/2014/main" id="{CD8C5673-96B6-4019-8E2F-96C35013175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6028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160</xdr:row>
      <xdr:rowOff>0</xdr:rowOff>
    </xdr:from>
    <xdr:to>
      <xdr:col>4</xdr:col>
      <xdr:colOff>38100</xdr:colOff>
      <xdr:row>160</xdr:row>
      <xdr:rowOff>38100</xdr:rowOff>
    </xdr:to>
    <xdr:sp macro="" textlink="">
      <xdr:nvSpPr>
        <xdr:cNvPr id="508" name="Line 1695">
          <a:extLst>
            <a:ext uri="{FF2B5EF4-FFF2-40B4-BE49-F238E27FC236}">
              <a16:creationId xmlns:a16="http://schemas.microsoft.com/office/drawing/2014/main" id="{8C25BAA1-079A-463C-A5E0-0C15C49EAE3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602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160</xdr:row>
      <xdr:rowOff>0</xdr:rowOff>
    </xdr:from>
    <xdr:to>
      <xdr:col>2</xdr:col>
      <xdr:colOff>0</xdr:colOff>
      <xdr:row>160</xdr:row>
      <xdr:rowOff>38100</xdr:rowOff>
    </xdr:to>
    <xdr:sp macro="" textlink="">
      <xdr:nvSpPr>
        <xdr:cNvPr id="509" name="Line 1697">
          <a:extLst>
            <a:ext uri="{FF2B5EF4-FFF2-40B4-BE49-F238E27FC236}">
              <a16:creationId xmlns:a16="http://schemas.microsoft.com/office/drawing/2014/main" id="{8D28026E-7F47-48C7-B17F-C791D463819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602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160</xdr:row>
      <xdr:rowOff>0</xdr:rowOff>
    </xdr:from>
    <xdr:to>
      <xdr:col>3</xdr:col>
      <xdr:colOff>28575</xdr:colOff>
      <xdr:row>161</xdr:row>
      <xdr:rowOff>0</xdr:rowOff>
    </xdr:to>
    <xdr:sp macro="" textlink="">
      <xdr:nvSpPr>
        <xdr:cNvPr id="510" name="Line 1700">
          <a:extLst>
            <a:ext uri="{FF2B5EF4-FFF2-40B4-BE49-F238E27FC236}">
              <a16:creationId xmlns:a16="http://schemas.microsoft.com/office/drawing/2014/main" id="{10BB703D-D2DB-41ED-9690-970D242C5E5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602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160</xdr:row>
      <xdr:rowOff>0</xdr:rowOff>
    </xdr:from>
    <xdr:to>
      <xdr:col>5</xdr:col>
      <xdr:colOff>342900</xdr:colOff>
      <xdr:row>161</xdr:row>
      <xdr:rowOff>0</xdr:rowOff>
    </xdr:to>
    <xdr:sp macro="" textlink="">
      <xdr:nvSpPr>
        <xdr:cNvPr id="511" name="Line 1702">
          <a:extLst>
            <a:ext uri="{FF2B5EF4-FFF2-40B4-BE49-F238E27FC236}">
              <a16:creationId xmlns:a16="http://schemas.microsoft.com/office/drawing/2014/main" id="{4302966F-AEEC-4FFC-8D2C-F1B00A0D252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602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160</xdr:row>
      <xdr:rowOff>0</xdr:rowOff>
    </xdr:from>
    <xdr:to>
      <xdr:col>4</xdr:col>
      <xdr:colOff>38100</xdr:colOff>
      <xdr:row>161</xdr:row>
      <xdr:rowOff>0</xdr:rowOff>
    </xdr:to>
    <xdr:sp macro="" textlink="">
      <xdr:nvSpPr>
        <xdr:cNvPr id="512" name="Line 1703">
          <a:extLst>
            <a:ext uri="{FF2B5EF4-FFF2-40B4-BE49-F238E27FC236}">
              <a16:creationId xmlns:a16="http://schemas.microsoft.com/office/drawing/2014/main" id="{105D8B4C-735F-4104-9BB1-D04F643FC50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602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160</xdr:row>
      <xdr:rowOff>0</xdr:rowOff>
    </xdr:from>
    <xdr:to>
      <xdr:col>2</xdr:col>
      <xdr:colOff>0</xdr:colOff>
      <xdr:row>161</xdr:row>
      <xdr:rowOff>0</xdr:rowOff>
    </xdr:to>
    <xdr:sp macro="" textlink="">
      <xdr:nvSpPr>
        <xdr:cNvPr id="513" name="Line 1705">
          <a:extLst>
            <a:ext uri="{FF2B5EF4-FFF2-40B4-BE49-F238E27FC236}">
              <a16:creationId xmlns:a16="http://schemas.microsoft.com/office/drawing/2014/main" id="{26DB4034-C64B-4A30-B5BF-50A0BF1A594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602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161</xdr:row>
      <xdr:rowOff>0</xdr:rowOff>
    </xdr:from>
    <xdr:to>
      <xdr:col>3</xdr:col>
      <xdr:colOff>28575</xdr:colOff>
      <xdr:row>161</xdr:row>
      <xdr:rowOff>38100</xdr:rowOff>
    </xdr:to>
    <xdr:sp macro="" textlink="">
      <xdr:nvSpPr>
        <xdr:cNvPr id="514" name="Line 1716">
          <a:extLst>
            <a:ext uri="{FF2B5EF4-FFF2-40B4-BE49-F238E27FC236}">
              <a16:creationId xmlns:a16="http://schemas.microsoft.com/office/drawing/2014/main" id="{E867B6D3-73AD-49F1-A805-FC9086FA408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764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161</xdr:row>
      <xdr:rowOff>0</xdr:rowOff>
    </xdr:from>
    <xdr:to>
      <xdr:col>5</xdr:col>
      <xdr:colOff>342900</xdr:colOff>
      <xdr:row>161</xdr:row>
      <xdr:rowOff>38100</xdr:rowOff>
    </xdr:to>
    <xdr:sp macro="" textlink="">
      <xdr:nvSpPr>
        <xdr:cNvPr id="515" name="Line 1718">
          <a:extLst>
            <a:ext uri="{FF2B5EF4-FFF2-40B4-BE49-F238E27FC236}">
              <a16:creationId xmlns:a16="http://schemas.microsoft.com/office/drawing/2014/main" id="{177B1954-7C0A-435D-BED3-9B08CC3178D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7647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161</xdr:row>
      <xdr:rowOff>0</xdr:rowOff>
    </xdr:from>
    <xdr:to>
      <xdr:col>4</xdr:col>
      <xdr:colOff>38100</xdr:colOff>
      <xdr:row>161</xdr:row>
      <xdr:rowOff>38100</xdr:rowOff>
    </xdr:to>
    <xdr:sp macro="" textlink="">
      <xdr:nvSpPr>
        <xdr:cNvPr id="516" name="Line 1719">
          <a:extLst>
            <a:ext uri="{FF2B5EF4-FFF2-40B4-BE49-F238E27FC236}">
              <a16:creationId xmlns:a16="http://schemas.microsoft.com/office/drawing/2014/main" id="{197B2C23-EF3F-4E9D-8C7F-838EF478AF4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764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161</xdr:row>
      <xdr:rowOff>0</xdr:rowOff>
    </xdr:from>
    <xdr:to>
      <xdr:col>2</xdr:col>
      <xdr:colOff>0</xdr:colOff>
      <xdr:row>161</xdr:row>
      <xdr:rowOff>38100</xdr:rowOff>
    </xdr:to>
    <xdr:sp macro="" textlink="">
      <xdr:nvSpPr>
        <xdr:cNvPr id="517" name="Line 1721">
          <a:extLst>
            <a:ext uri="{FF2B5EF4-FFF2-40B4-BE49-F238E27FC236}">
              <a16:creationId xmlns:a16="http://schemas.microsoft.com/office/drawing/2014/main" id="{C9AAEC43-452C-4EAC-9D40-69ED30F0586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764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161</xdr:row>
      <xdr:rowOff>0</xdr:rowOff>
    </xdr:from>
    <xdr:to>
      <xdr:col>3</xdr:col>
      <xdr:colOff>28575</xdr:colOff>
      <xdr:row>162</xdr:row>
      <xdr:rowOff>0</xdr:rowOff>
    </xdr:to>
    <xdr:sp macro="" textlink="">
      <xdr:nvSpPr>
        <xdr:cNvPr id="518" name="Line 1724">
          <a:extLst>
            <a:ext uri="{FF2B5EF4-FFF2-40B4-BE49-F238E27FC236}">
              <a16:creationId xmlns:a16="http://schemas.microsoft.com/office/drawing/2014/main" id="{DE6DCEDC-7770-41FC-83B1-0CBB165935A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764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161</xdr:row>
      <xdr:rowOff>0</xdr:rowOff>
    </xdr:from>
    <xdr:to>
      <xdr:col>5</xdr:col>
      <xdr:colOff>342900</xdr:colOff>
      <xdr:row>162</xdr:row>
      <xdr:rowOff>0</xdr:rowOff>
    </xdr:to>
    <xdr:sp macro="" textlink="">
      <xdr:nvSpPr>
        <xdr:cNvPr id="519" name="Line 1726">
          <a:extLst>
            <a:ext uri="{FF2B5EF4-FFF2-40B4-BE49-F238E27FC236}">
              <a16:creationId xmlns:a16="http://schemas.microsoft.com/office/drawing/2014/main" id="{9DD0612E-8488-4306-BEDD-C551F0096DF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764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161</xdr:row>
      <xdr:rowOff>0</xdr:rowOff>
    </xdr:from>
    <xdr:to>
      <xdr:col>4</xdr:col>
      <xdr:colOff>38100</xdr:colOff>
      <xdr:row>162</xdr:row>
      <xdr:rowOff>0</xdr:rowOff>
    </xdr:to>
    <xdr:sp macro="" textlink="">
      <xdr:nvSpPr>
        <xdr:cNvPr id="520" name="Line 1727">
          <a:extLst>
            <a:ext uri="{FF2B5EF4-FFF2-40B4-BE49-F238E27FC236}">
              <a16:creationId xmlns:a16="http://schemas.microsoft.com/office/drawing/2014/main" id="{D507B27F-07D2-4424-8A7E-2E988DC05E1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764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161</xdr:row>
      <xdr:rowOff>0</xdr:rowOff>
    </xdr:from>
    <xdr:to>
      <xdr:col>2</xdr:col>
      <xdr:colOff>0</xdr:colOff>
      <xdr:row>162</xdr:row>
      <xdr:rowOff>0</xdr:rowOff>
    </xdr:to>
    <xdr:sp macro="" textlink="">
      <xdr:nvSpPr>
        <xdr:cNvPr id="521" name="Line 1729">
          <a:extLst>
            <a:ext uri="{FF2B5EF4-FFF2-40B4-BE49-F238E27FC236}">
              <a16:creationId xmlns:a16="http://schemas.microsoft.com/office/drawing/2014/main" id="{CBDA79B8-E4B2-4710-A770-718F9D61AAC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764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162</xdr:row>
      <xdr:rowOff>0</xdr:rowOff>
    </xdr:from>
    <xdr:to>
      <xdr:col>3</xdr:col>
      <xdr:colOff>28575</xdr:colOff>
      <xdr:row>162</xdr:row>
      <xdr:rowOff>38100</xdr:rowOff>
    </xdr:to>
    <xdr:sp macro="" textlink="">
      <xdr:nvSpPr>
        <xdr:cNvPr id="522" name="Line 1740">
          <a:extLst>
            <a:ext uri="{FF2B5EF4-FFF2-40B4-BE49-F238E27FC236}">
              <a16:creationId xmlns:a16="http://schemas.microsoft.com/office/drawing/2014/main" id="{1D526D64-5E63-45E8-8FD5-6E5A16202F3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9266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162</xdr:row>
      <xdr:rowOff>0</xdr:rowOff>
    </xdr:from>
    <xdr:to>
      <xdr:col>5</xdr:col>
      <xdr:colOff>342900</xdr:colOff>
      <xdr:row>162</xdr:row>
      <xdr:rowOff>38100</xdr:rowOff>
    </xdr:to>
    <xdr:sp macro="" textlink="">
      <xdr:nvSpPr>
        <xdr:cNvPr id="523" name="Line 1742">
          <a:extLst>
            <a:ext uri="{FF2B5EF4-FFF2-40B4-BE49-F238E27FC236}">
              <a16:creationId xmlns:a16="http://schemas.microsoft.com/office/drawing/2014/main" id="{5B112348-7600-43CA-9CE3-8C890FBBAB6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9266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162</xdr:row>
      <xdr:rowOff>0</xdr:rowOff>
    </xdr:from>
    <xdr:to>
      <xdr:col>4</xdr:col>
      <xdr:colOff>38100</xdr:colOff>
      <xdr:row>162</xdr:row>
      <xdr:rowOff>38100</xdr:rowOff>
    </xdr:to>
    <xdr:sp macro="" textlink="">
      <xdr:nvSpPr>
        <xdr:cNvPr id="524" name="Line 1743">
          <a:extLst>
            <a:ext uri="{FF2B5EF4-FFF2-40B4-BE49-F238E27FC236}">
              <a16:creationId xmlns:a16="http://schemas.microsoft.com/office/drawing/2014/main" id="{4F5367F7-5DEF-4D9F-B1A9-EB956398750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9266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162</xdr:row>
      <xdr:rowOff>0</xdr:rowOff>
    </xdr:from>
    <xdr:to>
      <xdr:col>2</xdr:col>
      <xdr:colOff>0</xdr:colOff>
      <xdr:row>162</xdr:row>
      <xdr:rowOff>38100</xdr:rowOff>
    </xdr:to>
    <xdr:sp macro="" textlink="">
      <xdr:nvSpPr>
        <xdr:cNvPr id="525" name="Line 1745">
          <a:extLst>
            <a:ext uri="{FF2B5EF4-FFF2-40B4-BE49-F238E27FC236}">
              <a16:creationId xmlns:a16="http://schemas.microsoft.com/office/drawing/2014/main" id="{65813E6D-5FEF-4AC6-8A1B-158EB9FC0E6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9266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162</xdr:row>
      <xdr:rowOff>0</xdr:rowOff>
    </xdr:from>
    <xdr:to>
      <xdr:col>3</xdr:col>
      <xdr:colOff>28575</xdr:colOff>
      <xdr:row>163</xdr:row>
      <xdr:rowOff>0</xdr:rowOff>
    </xdr:to>
    <xdr:sp macro="" textlink="">
      <xdr:nvSpPr>
        <xdr:cNvPr id="526" name="Line 1748">
          <a:extLst>
            <a:ext uri="{FF2B5EF4-FFF2-40B4-BE49-F238E27FC236}">
              <a16:creationId xmlns:a16="http://schemas.microsoft.com/office/drawing/2014/main" id="{07754106-27B1-4446-A94E-CFFB2A06E48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926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162</xdr:row>
      <xdr:rowOff>0</xdr:rowOff>
    </xdr:from>
    <xdr:to>
      <xdr:col>5</xdr:col>
      <xdr:colOff>342900</xdr:colOff>
      <xdr:row>163</xdr:row>
      <xdr:rowOff>0</xdr:rowOff>
    </xdr:to>
    <xdr:sp macro="" textlink="">
      <xdr:nvSpPr>
        <xdr:cNvPr id="527" name="Line 1750">
          <a:extLst>
            <a:ext uri="{FF2B5EF4-FFF2-40B4-BE49-F238E27FC236}">
              <a16:creationId xmlns:a16="http://schemas.microsoft.com/office/drawing/2014/main" id="{FB30108F-B467-4DA7-B9FA-4AACEECAB7C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926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162</xdr:row>
      <xdr:rowOff>0</xdr:rowOff>
    </xdr:from>
    <xdr:to>
      <xdr:col>4</xdr:col>
      <xdr:colOff>38100</xdr:colOff>
      <xdr:row>163</xdr:row>
      <xdr:rowOff>0</xdr:rowOff>
    </xdr:to>
    <xdr:sp macro="" textlink="">
      <xdr:nvSpPr>
        <xdr:cNvPr id="528" name="Line 1751">
          <a:extLst>
            <a:ext uri="{FF2B5EF4-FFF2-40B4-BE49-F238E27FC236}">
              <a16:creationId xmlns:a16="http://schemas.microsoft.com/office/drawing/2014/main" id="{E98E82A2-4AF3-4703-8D74-3BC23D8C669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926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162</xdr:row>
      <xdr:rowOff>0</xdr:rowOff>
    </xdr:from>
    <xdr:to>
      <xdr:col>2</xdr:col>
      <xdr:colOff>0</xdr:colOff>
      <xdr:row>163</xdr:row>
      <xdr:rowOff>0</xdr:rowOff>
    </xdr:to>
    <xdr:sp macro="" textlink="">
      <xdr:nvSpPr>
        <xdr:cNvPr id="529" name="Line 1753">
          <a:extLst>
            <a:ext uri="{FF2B5EF4-FFF2-40B4-BE49-F238E27FC236}">
              <a16:creationId xmlns:a16="http://schemas.microsoft.com/office/drawing/2014/main" id="{E0EF3708-7E9B-49DB-9F69-9108F4FE34A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926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163</xdr:row>
      <xdr:rowOff>0</xdr:rowOff>
    </xdr:from>
    <xdr:to>
      <xdr:col>3</xdr:col>
      <xdr:colOff>28575</xdr:colOff>
      <xdr:row>163</xdr:row>
      <xdr:rowOff>38100</xdr:rowOff>
    </xdr:to>
    <xdr:sp macro="" textlink="">
      <xdr:nvSpPr>
        <xdr:cNvPr id="530" name="Line 1764">
          <a:extLst>
            <a:ext uri="{FF2B5EF4-FFF2-40B4-BE49-F238E27FC236}">
              <a16:creationId xmlns:a16="http://schemas.microsoft.com/office/drawing/2014/main" id="{4B3FFF7D-228D-48A8-8FAD-BEE58BF53DF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088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163</xdr:row>
      <xdr:rowOff>0</xdr:rowOff>
    </xdr:from>
    <xdr:to>
      <xdr:col>5</xdr:col>
      <xdr:colOff>342900</xdr:colOff>
      <xdr:row>163</xdr:row>
      <xdr:rowOff>38100</xdr:rowOff>
    </xdr:to>
    <xdr:sp macro="" textlink="">
      <xdr:nvSpPr>
        <xdr:cNvPr id="531" name="Line 1766">
          <a:extLst>
            <a:ext uri="{FF2B5EF4-FFF2-40B4-BE49-F238E27FC236}">
              <a16:creationId xmlns:a16="http://schemas.microsoft.com/office/drawing/2014/main" id="{4469980B-57F9-4F2E-AE6A-E0498A26100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0886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163</xdr:row>
      <xdr:rowOff>0</xdr:rowOff>
    </xdr:from>
    <xdr:to>
      <xdr:col>4</xdr:col>
      <xdr:colOff>38100</xdr:colOff>
      <xdr:row>163</xdr:row>
      <xdr:rowOff>38100</xdr:rowOff>
    </xdr:to>
    <xdr:sp macro="" textlink="">
      <xdr:nvSpPr>
        <xdr:cNvPr id="532" name="Line 1767">
          <a:extLst>
            <a:ext uri="{FF2B5EF4-FFF2-40B4-BE49-F238E27FC236}">
              <a16:creationId xmlns:a16="http://schemas.microsoft.com/office/drawing/2014/main" id="{7D028E6D-269A-4EC0-8001-309049B83C4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088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0</xdr:colOff>
      <xdr:row>163</xdr:row>
      <xdr:rowOff>38100</xdr:rowOff>
    </xdr:to>
    <xdr:sp macro="" textlink="">
      <xdr:nvSpPr>
        <xdr:cNvPr id="533" name="Line 1769">
          <a:extLst>
            <a:ext uri="{FF2B5EF4-FFF2-40B4-BE49-F238E27FC236}">
              <a16:creationId xmlns:a16="http://schemas.microsoft.com/office/drawing/2014/main" id="{9612DA61-5216-410C-947A-CDC7AEE772F7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088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163</xdr:row>
      <xdr:rowOff>0</xdr:rowOff>
    </xdr:from>
    <xdr:to>
      <xdr:col>3</xdr:col>
      <xdr:colOff>28575</xdr:colOff>
      <xdr:row>164</xdr:row>
      <xdr:rowOff>0</xdr:rowOff>
    </xdr:to>
    <xdr:sp macro="" textlink="">
      <xdr:nvSpPr>
        <xdr:cNvPr id="534" name="Line 1772">
          <a:extLst>
            <a:ext uri="{FF2B5EF4-FFF2-40B4-BE49-F238E27FC236}">
              <a16:creationId xmlns:a16="http://schemas.microsoft.com/office/drawing/2014/main" id="{97C4541C-F3C9-41DB-9E2E-AAFA4772240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088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163</xdr:row>
      <xdr:rowOff>0</xdr:rowOff>
    </xdr:from>
    <xdr:to>
      <xdr:col>5</xdr:col>
      <xdr:colOff>342900</xdr:colOff>
      <xdr:row>164</xdr:row>
      <xdr:rowOff>0</xdr:rowOff>
    </xdr:to>
    <xdr:sp macro="" textlink="">
      <xdr:nvSpPr>
        <xdr:cNvPr id="535" name="Line 1774">
          <a:extLst>
            <a:ext uri="{FF2B5EF4-FFF2-40B4-BE49-F238E27FC236}">
              <a16:creationId xmlns:a16="http://schemas.microsoft.com/office/drawing/2014/main" id="{A500120B-18ED-41E4-8C3A-E3B82E5C75C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088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163</xdr:row>
      <xdr:rowOff>0</xdr:rowOff>
    </xdr:from>
    <xdr:to>
      <xdr:col>4</xdr:col>
      <xdr:colOff>38100</xdr:colOff>
      <xdr:row>164</xdr:row>
      <xdr:rowOff>0</xdr:rowOff>
    </xdr:to>
    <xdr:sp macro="" textlink="">
      <xdr:nvSpPr>
        <xdr:cNvPr id="536" name="Line 1775">
          <a:extLst>
            <a:ext uri="{FF2B5EF4-FFF2-40B4-BE49-F238E27FC236}">
              <a16:creationId xmlns:a16="http://schemas.microsoft.com/office/drawing/2014/main" id="{789CBFC2-C197-47D2-A30A-9D4E5003B42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088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0</xdr:colOff>
      <xdr:row>164</xdr:row>
      <xdr:rowOff>0</xdr:rowOff>
    </xdr:to>
    <xdr:sp macro="" textlink="">
      <xdr:nvSpPr>
        <xdr:cNvPr id="537" name="Line 1777">
          <a:extLst>
            <a:ext uri="{FF2B5EF4-FFF2-40B4-BE49-F238E27FC236}">
              <a16:creationId xmlns:a16="http://schemas.microsoft.com/office/drawing/2014/main" id="{0CFF3C35-EDF9-4FD5-A473-4F8C80C4CD37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088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164</xdr:row>
      <xdr:rowOff>0</xdr:rowOff>
    </xdr:from>
    <xdr:to>
      <xdr:col>3</xdr:col>
      <xdr:colOff>28575</xdr:colOff>
      <xdr:row>164</xdr:row>
      <xdr:rowOff>38100</xdr:rowOff>
    </xdr:to>
    <xdr:sp macro="" textlink="">
      <xdr:nvSpPr>
        <xdr:cNvPr id="538" name="Line 1788">
          <a:extLst>
            <a:ext uri="{FF2B5EF4-FFF2-40B4-BE49-F238E27FC236}">
              <a16:creationId xmlns:a16="http://schemas.microsoft.com/office/drawing/2014/main" id="{B7D00480-C990-4873-A3D6-702D06FDA83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250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164</xdr:row>
      <xdr:rowOff>0</xdr:rowOff>
    </xdr:from>
    <xdr:to>
      <xdr:col>5</xdr:col>
      <xdr:colOff>342900</xdr:colOff>
      <xdr:row>164</xdr:row>
      <xdr:rowOff>38100</xdr:rowOff>
    </xdr:to>
    <xdr:sp macro="" textlink="">
      <xdr:nvSpPr>
        <xdr:cNvPr id="539" name="Line 1790">
          <a:extLst>
            <a:ext uri="{FF2B5EF4-FFF2-40B4-BE49-F238E27FC236}">
              <a16:creationId xmlns:a16="http://schemas.microsoft.com/office/drawing/2014/main" id="{A8B73F77-C4A2-430D-BD0D-6C962CAE445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2505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164</xdr:row>
      <xdr:rowOff>0</xdr:rowOff>
    </xdr:from>
    <xdr:to>
      <xdr:col>4</xdr:col>
      <xdr:colOff>38100</xdr:colOff>
      <xdr:row>164</xdr:row>
      <xdr:rowOff>38100</xdr:rowOff>
    </xdr:to>
    <xdr:sp macro="" textlink="">
      <xdr:nvSpPr>
        <xdr:cNvPr id="540" name="Line 1791">
          <a:extLst>
            <a:ext uri="{FF2B5EF4-FFF2-40B4-BE49-F238E27FC236}">
              <a16:creationId xmlns:a16="http://schemas.microsoft.com/office/drawing/2014/main" id="{F996BFBF-7E05-4513-ACCB-902720EBF96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250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164</xdr:row>
      <xdr:rowOff>0</xdr:rowOff>
    </xdr:from>
    <xdr:to>
      <xdr:col>2</xdr:col>
      <xdr:colOff>0</xdr:colOff>
      <xdr:row>164</xdr:row>
      <xdr:rowOff>38100</xdr:rowOff>
    </xdr:to>
    <xdr:sp macro="" textlink="">
      <xdr:nvSpPr>
        <xdr:cNvPr id="541" name="Line 1793">
          <a:extLst>
            <a:ext uri="{FF2B5EF4-FFF2-40B4-BE49-F238E27FC236}">
              <a16:creationId xmlns:a16="http://schemas.microsoft.com/office/drawing/2014/main" id="{97BAA0FC-011E-4800-B9A6-EC4CEF3776F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250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164</xdr:row>
      <xdr:rowOff>0</xdr:rowOff>
    </xdr:from>
    <xdr:to>
      <xdr:col>3</xdr:col>
      <xdr:colOff>28575</xdr:colOff>
      <xdr:row>165</xdr:row>
      <xdr:rowOff>0</xdr:rowOff>
    </xdr:to>
    <xdr:sp macro="" textlink="">
      <xdr:nvSpPr>
        <xdr:cNvPr id="542" name="Line 1796">
          <a:extLst>
            <a:ext uri="{FF2B5EF4-FFF2-40B4-BE49-F238E27FC236}">
              <a16:creationId xmlns:a16="http://schemas.microsoft.com/office/drawing/2014/main" id="{D26AC028-7D33-4C52-8685-55BA4DEF5FB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250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164</xdr:row>
      <xdr:rowOff>0</xdr:rowOff>
    </xdr:from>
    <xdr:to>
      <xdr:col>5</xdr:col>
      <xdr:colOff>342900</xdr:colOff>
      <xdr:row>165</xdr:row>
      <xdr:rowOff>0</xdr:rowOff>
    </xdr:to>
    <xdr:sp macro="" textlink="">
      <xdr:nvSpPr>
        <xdr:cNvPr id="543" name="Line 1798">
          <a:extLst>
            <a:ext uri="{FF2B5EF4-FFF2-40B4-BE49-F238E27FC236}">
              <a16:creationId xmlns:a16="http://schemas.microsoft.com/office/drawing/2014/main" id="{1C9E8405-A864-481B-A233-A397282B7FF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250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164</xdr:row>
      <xdr:rowOff>0</xdr:rowOff>
    </xdr:from>
    <xdr:to>
      <xdr:col>4</xdr:col>
      <xdr:colOff>38100</xdr:colOff>
      <xdr:row>165</xdr:row>
      <xdr:rowOff>0</xdr:rowOff>
    </xdr:to>
    <xdr:sp macro="" textlink="">
      <xdr:nvSpPr>
        <xdr:cNvPr id="544" name="Line 1799">
          <a:extLst>
            <a:ext uri="{FF2B5EF4-FFF2-40B4-BE49-F238E27FC236}">
              <a16:creationId xmlns:a16="http://schemas.microsoft.com/office/drawing/2014/main" id="{CD08A9D9-CD46-43F3-81BB-0EE42687D38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250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164</xdr:row>
      <xdr:rowOff>0</xdr:rowOff>
    </xdr:from>
    <xdr:to>
      <xdr:col>2</xdr:col>
      <xdr:colOff>0</xdr:colOff>
      <xdr:row>165</xdr:row>
      <xdr:rowOff>0</xdr:rowOff>
    </xdr:to>
    <xdr:sp macro="" textlink="">
      <xdr:nvSpPr>
        <xdr:cNvPr id="545" name="Line 1801">
          <a:extLst>
            <a:ext uri="{FF2B5EF4-FFF2-40B4-BE49-F238E27FC236}">
              <a16:creationId xmlns:a16="http://schemas.microsoft.com/office/drawing/2014/main" id="{114B9CB7-7429-40DD-AB42-69EB398D476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250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165</xdr:row>
      <xdr:rowOff>0</xdr:rowOff>
    </xdr:from>
    <xdr:to>
      <xdr:col>3</xdr:col>
      <xdr:colOff>28575</xdr:colOff>
      <xdr:row>165</xdr:row>
      <xdr:rowOff>38100</xdr:rowOff>
    </xdr:to>
    <xdr:sp macro="" textlink="">
      <xdr:nvSpPr>
        <xdr:cNvPr id="546" name="Line 1812">
          <a:extLst>
            <a:ext uri="{FF2B5EF4-FFF2-40B4-BE49-F238E27FC236}">
              <a16:creationId xmlns:a16="http://schemas.microsoft.com/office/drawing/2014/main" id="{8188EF40-5B5A-427A-A4FF-1D891345531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412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165</xdr:row>
      <xdr:rowOff>0</xdr:rowOff>
    </xdr:from>
    <xdr:to>
      <xdr:col>5</xdr:col>
      <xdr:colOff>342900</xdr:colOff>
      <xdr:row>165</xdr:row>
      <xdr:rowOff>38100</xdr:rowOff>
    </xdr:to>
    <xdr:sp macro="" textlink="">
      <xdr:nvSpPr>
        <xdr:cNvPr id="547" name="Line 1814">
          <a:extLst>
            <a:ext uri="{FF2B5EF4-FFF2-40B4-BE49-F238E27FC236}">
              <a16:creationId xmlns:a16="http://schemas.microsoft.com/office/drawing/2014/main" id="{9DF29488-4FAC-4CB8-B468-A180A98BE90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4124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165</xdr:row>
      <xdr:rowOff>0</xdr:rowOff>
    </xdr:from>
    <xdr:to>
      <xdr:col>4</xdr:col>
      <xdr:colOff>38100</xdr:colOff>
      <xdr:row>165</xdr:row>
      <xdr:rowOff>38100</xdr:rowOff>
    </xdr:to>
    <xdr:sp macro="" textlink="">
      <xdr:nvSpPr>
        <xdr:cNvPr id="548" name="Line 1815">
          <a:extLst>
            <a:ext uri="{FF2B5EF4-FFF2-40B4-BE49-F238E27FC236}">
              <a16:creationId xmlns:a16="http://schemas.microsoft.com/office/drawing/2014/main" id="{820122D7-6695-4305-9A73-3E6B6662798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412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165</xdr:row>
      <xdr:rowOff>0</xdr:rowOff>
    </xdr:from>
    <xdr:to>
      <xdr:col>2</xdr:col>
      <xdr:colOff>0</xdr:colOff>
      <xdr:row>165</xdr:row>
      <xdr:rowOff>38100</xdr:rowOff>
    </xdr:to>
    <xdr:sp macro="" textlink="">
      <xdr:nvSpPr>
        <xdr:cNvPr id="549" name="Line 1817">
          <a:extLst>
            <a:ext uri="{FF2B5EF4-FFF2-40B4-BE49-F238E27FC236}">
              <a16:creationId xmlns:a16="http://schemas.microsoft.com/office/drawing/2014/main" id="{D30AE424-4B70-46C1-B8EE-0FAB8AFAC8A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412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165</xdr:row>
      <xdr:rowOff>0</xdr:rowOff>
    </xdr:from>
    <xdr:to>
      <xdr:col>3</xdr:col>
      <xdr:colOff>28575</xdr:colOff>
      <xdr:row>166</xdr:row>
      <xdr:rowOff>0</xdr:rowOff>
    </xdr:to>
    <xdr:sp macro="" textlink="">
      <xdr:nvSpPr>
        <xdr:cNvPr id="550" name="Line 1820">
          <a:extLst>
            <a:ext uri="{FF2B5EF4-FFF2-40B4-BE49-F238E27FC236}">
              <a16:creationId xmlns:a16="http://schemas.microsoft.com/office/drawing/2014/main" id="{0F5F9AD0-769B-4BA6-966E-A24B244A3BD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412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165</xdr:row>
      <xdr:rowOff>0</xdr:rowOff>
    </xdr:from>
    <xdr:to>
      <xdr:col>5</xdr:col>
      <xdr:colOff>342900</xdr:colOff>
      <xdr:row>166</xdr:row>
      <xdr:rowOff>0</xdr:rowOff>
    </xdr:to>
    <xdr:sp macro="" textlink="">
      <xdr:nvSpPr>
        <xdr:cNvPr id="551" name="Line 1822">
          <a:extLst>
            <a:ext uri="{FF2B5EF4-FFF2-40B4-BE49-F238E27FC236}">
              <a16:creationId xmlns:a16="http://schemas.microsoft.com/office/drawing/2014/main" id="{815C9EFE-3CAA-44E0-8A52-6658D46CE9B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412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165</xdr:row>
      <xdr:rowOff>0</xdr:rowOff>
    </xdr:from>
    <xdr:to>
      <xdr:col>4</xdr:col>
      <xdr:colOff>38100</xdr:colOff>
      <xdr:row>166</xdr:row>
      <xdr:rowOff>0</xdr:rowOff>
    </xdr:to>
    <xdr:sp macro="" textlink="">
      <xdr:nvSpPr>
        <xdr:cNvPr id="552" name="Line 1823">
          <a:extLst>
            <a:ext uri="{FF2B5EF4-FFF2-40B4-BE49-F238E27FC236}">
              <a16:creationId xmlns:a16="http://schemas.microsoft.com/office/drawing/2014/main" id="{40F462E8-5D59-47E3-97C4-141869C692D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412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165</xdr:row>
      <xdr:rowOff>0</xdr:rowOff>
    </xdr:from>
    <xdr:to>
      <xdr:col>2</xdr:col>
      <xdr:colOff>0</xdr:colOff>
      <xdr:row>166</xdr:row>
      <xdr:rowOff>0</xdr:rowOff>
    </xdr:to>
    <xdr:sp macro="" textlink="">
      <xdr:nvSpPr>
        <xdr:cNvPr id="553" name="Line 1825">
          <a:extLst>
            <a:ext uri="{FF2B5EF4-FFF2-40B4-BE49-F238E27FC236}">
              <a16:creationId xmlns:a16="http://schemas.microsoft.com/office/drawing/2014/main" id="{520E275B-1F50-4E83-837D-80381E32AFC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412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166</xdr:row>
      <xdr:rowOff>0</xdr:rowOff>
    </xdr:from>
    <xdr:to>
      <xdr:col>3</xdr:col>
      <xdr:colOff>28575</xdr:colOff>
      <xdr:row>166</xdr:row>
      <xdr:rowOff>38100</xdr:rowOff>
    </xdr:to>
    <xdr:sp macro="" textlink="">
      <xdr:nvSpPr>
        <xdr:cNvPr id="554" name="Line 1836">
          <a:extLst>
            <a:ext uri="{FF2B5EF4-FFF2-40B4-BE49-F238E27FC236}">
              <a16:creationId xmlns:a16="http://schemas.microsoft.com/office/drawing/2014/main" id="{40BB9367-EFD3-460D-84C8-B24BB4F4405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574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166</xdr:row>
      <xdr:rowOff>0</xdr:rowOff>
    </xdr:from>
    <xdr:to>
      <xdr:col>5</xdr:col>
      <xdr:colOff>342900</xdr:colOff>
      <xdr:row>166</xdr:row>
      <xdr:rowOff>38100</xdr:rowOff>
    </xdr:to>
    <xdr:sp macro="" textlink="">
      <xdr:nvSpPr>
        <xdr:cNvPr id="555" name="Line 1838">
          <a:extLst>
            <a:ext uri="{FF2B5EF4-FFF2-40B4-BE49-F238E27FC236}">
              <a16:creationId xmlns:a16="http://schemas.microsoft.com/office/drawing/2014/main" id="{B0004374-5EC8-4B41-B587-CC7F1EAF8B3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5743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166</xdr:row>
      <xdr:rowOff>0</xdr:rowOff>
    </xdr:from>
    <xdr:to>
      <xdr:col>4</xdr:col>
      <xdr:colOff>38100</xdr:colOff>
      <xdr:row>166</xdr:row>
      <xdr:rowOff>38100</xdr:rowOff>
    </xdr:to>
    <xdr:sp macro="" textlink="">
      <xdr:nvSpPr>
        <xdr:cNvPr id="556" name="Line 1839">
          <a:extLst>
            <a:ext uri="{FF2B5EF4-FFF2-40B4-BE49-F238E27FC236}">
              <a16:creationId xmlns:a16="http://schemas.microsoft.com/office/drawing/2014/main" id="{E6E9F096-F90D-4780-BF6A-659A63CE71F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574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166</xdr:row>
      <xdr:rowOff>0</xdr:rowOff>
    </xdr:from>
    <xdr:to>
      <xdr:col>2</xdr:col>
      <xdr:colOff>0</xdr:colOff>
      <xdr:row>166</xdr:row>
      <xdr:rowOff>38100</xdr:rowOff>
    </xdr:to>
    <xdr:sp macro="" textlink="">
      <xdr:nvSpPr>
        <xdr:cNvPr id="557" name="Line 1841">
          <a:extLst>
            <a:ext uri="{FF2B5EF4-FFF2-40B4-BE49-F238E27FC236}">
              <a16:creationId xmlns:a16="http://schemas.microsoft.com/office/drawing/2014/main" id="{261B83C9-8003-4907-B636-EEB6CCD753E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574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166</xdr:row>
      <xdr:rowOff>0</xdr:rowOff>
    </xdr:from>
    <xdr:to>
      <xdr:col>3</xdr:col>
      <xdr:colOff>28575</xdr:colOff>
      <xdr:row>167</xdr:row>
      <xdr:rowOff>0</xdr:rowOff>
    </xdr:to>
    <xdr:sp macro="" textlink="">
      <xdr:nvSpPr>
        <xdr:cNvPr id="558" name="Line 1844">
          <a:extLst>
            <a:ext uri="{FF2B5EF4-FFF2-40B4-BE49-F238E27FC236}">
              <a16:creationId xmlns:a16="http://schemas.microsoft.com/office/drawing/2014/main" id="{FCB2625F-8DEF-46FE-8FD4-CEEBB7B56C2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574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166</xdr:row>
      <xdr:rowOff>0</xdr:rowOff>
    </xdr:from>
    <xdr:to>
      <xdr:col>5</xdr:col>
      <xdr:colOff>342900</xdr:colOff>
      <xdr:row>167</xdr:row>
      <xdr:rowOff>0</xdr:rowOff>
    </xdr:to>
    <xdr:sp macro="" textlink="">
      <xdr:nvSpPr>
        <xdr:cNvPr id="559" name="Line 1846">
          <a:extLst>
            <a:ext uri="{FF2B5EF4-FFF2-40B4-BE49-F238E27FC236}">
              <a16:creationId xmlns:a16="http://schemas.microsoft.com/office/drawing/2014/main" id="{8F7759A5-DAD5-4B3D-8DF3-14E6C5E46B0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574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166</xdr:row>
      <xdr:rowOff>0</xdr:rowOff>
    </xdr:from>
    <xdr:to>
      <xdr:col>4</xdr:col>
      <xdr:colOff>38100</xdr:colOff>
      <xdr:row>167</xdr:row>
      <xdr:rowOff>0</xdr:rowOff>
    </xdr:to>
    <xdr:sp macro="" textlink="">
      <xdr:nvSpPr>
        <xdr:cNvPr id="560" name="Line 1847">
          <a:extLst>
            <a:ext uri="{FF2B5EF4-FFF2-40B4-BE49-F238E27FC236}">
              <a16:creationId xmlns:a16="http://schemas.microsoft.com/office/drawing/2014/main" id="{E22A3671-9D41-4421-B36F-A24AF3AC6EE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574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166</xdr:row>
      <xdr:rowOff>0</xdr:rowOff>
    </xdr:from>
    <xdr:to>
      <xdr:col>2</xdr:col>
      <xdr:colOff>0</xdr:colOff>
      <xdr:row>167</xdr:row>
      <xdr:rowOff>0</xdr:rowOff>
    </xdr:to>
    <xdr:sp macro="" textlink="">
      <xdr:nvSpPr>
        <xdr:cNvPr id="561" name="Line 1849">
          <a:extLst>
            <a:ext uri="{FF2B5EF4-FFF2-40B4-BE49-F238E27FC236}">
              <a16:creationId xmlns:a16="http://schemas.microsoft.com/office/drawing/2014/main" id="{22E3D077-4730-4EE2-BD11-9C423406E94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574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168</xdr:row>
      <xdr:rowOff>0</xdr:rowOff>
    </xdr:from>
    <xdr:to>
      <xdr:col>3</xdr:col>
      <xdr:colOff>28575</xdr:colOff>
      <xdr:row>168</xdr:row>
      <xdr:rowOff>38100</xdr:rowOff>
    </xdr:to>
    <xdr:sp macro="" textlink="">
      <xdr:nvSpPr>
        <xdr:cNvPr id="562" name="Line 1860">
          <a:extLst>
            <a:ext uri="{FF2B5EF4-FFF2-40B4-BE49-F238E27FC236}">
              <a16:creationId xmlns:a16="http://schemas.microsoft.com/office/drawing/2014/main" id="{EBE314D9-D81A-4574-A8A6-9D9028024B1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898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168</xdr:row>
      <xdr:rowOff>0</xdr:rowOff>
    </xdr:from>
    <xdr:to>
      <xdr:col>5</xdr:col>
      <xdr:colOff>342900</xdr:colOff>
      <xdr:row>168</xdr:row>
      <xdr:rowOff>38100</xdr:rowOff>
    </xdr:to>
    <xdr:sp macro="" textlink="">
      <xdr:nvSpPr>
        <xdr:cNvPr id="563" name="Line 1862">
          <a:extLst>
            <a:ext uri="{FF2B5EF4-FFF2-40B4-BE49-F238E27FC236}">
              <a16:creationId xmlns:a16="http://schemas.microsoft.com/office/drawing/2014/main" id="{07302FEA-7E16-43A6-B6F4-603D2F2F8C3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8982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168</xdr:row>
      <xdr:rowOff>0</xdr:rowOff>
    </xdr:from>
    <xdr:to>
      <xdr:col>4</xdr:col>
      <xdr:colOff>38100</xdr:colOff>
      <xdr:row>168</xdr:row>
      <xdr:rowOff>38100</xdr:rowOff>
    </xdr:to>
    <xdr:sp macro="" textlink="">
      <xdr:nvSpPr>
        <xdr:cNvPr id="564" name="Line 1863">
          <a:extLst>
            <a:ext uri="{FF2B5EF4-FFF2-40B4-BE49-F238E27FC236}">
              <a16:creationId xmlns:a16="http://schemas.microsoft.com/office/drawing/2014/main" id="{6F5BEAAB-1FE9-43E1-9D85-26E9C2DA0BC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898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168</xdr:row>
      <xdr:rowOff>0</xdr:rowOff>
    </xdr:from>
    <xdr:to>
      <xdr:col>2</xdr:col>
      <xdr:colOff>0</xdr:colOff>
      <xdr:row>168</xdr:row>
      <xdr:rowOff>38100</xdr:rowOff>
    </xdr:to>
    <xdr:sp macro="" textlink="">
      <xdr:nvSpPr>
        <xdr:cNvPr id="565" name="Line 1865">
          <a:extLst>
            <a:ext uri="{FF2B5EF4-FFF2-40B4-BE49-F238E27FC236}">
              <a16:creationId xmlns:a16="http://schemas.microsoft.com/office/drawing/2014/main" id="{389C70D6-19AB-4BDF-960F-8E3260E61A2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898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168</xdr:row>
      <xdr:rowOff>0</xdr:rowOff>
    </xdr:from>
    <xdr:to>
      <xdr:col>3</xdr:col>
      <xdr:colOff>28575</xdr:colOff>
      <xdr:row>169</xdr:row>
      <xdr:rowOff>0</xdr:rowOff>
    </xdr:to>
    <xdr:sp macro="" textlink="">
      <xdr:nvSpPr>
        <xdr:cNvPr id="566" name="Line 1868">
          <a:extLst>
            <a:ext uri="{FF2B5EF4-FFF2-40B4-BE49-F238E27FC236}">
              <a16:creationId xmlns:a16="http://schemas.microsoft.com/office/drawing/2014/main" id="{2F4E8BF3-9A8C-46DC-9917-A6CF2E69412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898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168</xdr:row>
      <xdr:rowOff>0</xdr:rowOff>
    </xdr:from>
    <xdr:to>
      <xdr:col>5</xdr:col>
      <xdr:colOff>342900</xdr:colOff>
      <xdr:row>169</xdr:row>
      <xdr:rowOff>0</xdr:rowOff>
    </xdr:to>
    <xdr:sp macro="" textlink="">
      <xdr:nvSpPr>
        <xdr:cNvPr id="567" name="Line 1870">
          <a:extLst>
            <a:ext uri="{FF2B5EF4-FFF2-40B4-BE49-F238E27FC236}">
              <a16:creationId xmlns:a16="http://schemas.microsoft.com/office/drawing/2014/main" id="{FA7EFF3B-B910-4BB9-A989-054E5C3D2D0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898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168</xdr:row>
      <xdr:rowOff>0</xdr:rowOff>
    </xdr:from>
    <xdr:to>
      <xdr:col>4</xdr:col>
      <xdr:colOff>38100</xdr:colOff>
      <xdr:row>169</xdr:row>
      <xdr:rowOff>0</xdr:rowOff>
    </xdr:to>
    <xdr:sp macro="" textlink="">
      <xdr:nvSpPr>
        <xdr:cNvPr id="568" name="Line 1871">
          <a:extLst>
            <a:ext uri="{FF2B5EF4-FFF2-40B4-BE49-F238E27FC236}">
              <a16:creationId xmlns:a16="http://schemas.microsoft.com/office/drawing/2014/main" id="{9376B08D-087E-4F51-A0C2-CC60E43DB0D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898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168</xdr:row>
      <xdr:rowOff>0</xdr:rowOff>
    </xdr:from>
    <xdr:to>
      <xdr:col>2</xdr:col>
      <xdr:colOff>0</xdr:colOff>
      <xdr:row>169</xdr:row>
      <xdr:rowOff>0</xdr:rowOff>
    </xdr:to>
    <xdr:sp macro="" textlink="">
      <xdr:nvSpPr>
        <xdr:cNvPr id="569" name="Line 1873">
          <a:extLst>
            <a:ext uri="{FF2B5EF4-FFF2-40B4-BE49-F238E27FC236}">
              <a16:creationId xmlns:a16="http://schemas.microsoft.com/office/drawing/2014/main" id="{B739845C-AB1C-4040-9863-B635EB270BB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898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170</xdr:row>
      <xdr:rowOff>0</xdr:rowOff>
    </xdr:from>
    <xdr:to>
      <xdr:col>3</xdr:col>
      <xdr:colOff>28575</xdr:colOff>
      <xdr:row>171</xdr:row>
      <xdr:rowOff>0</xdr:rowOff>
    </xdr:to>
    <xdr:sp macro="" textlink="">
      <xdr:nvSpPr>
        <xdr:cNvPr id="570" name="Line 1902">
          <a:extLst>
            <a:ext uri="{FF2B5EF4-FFF2-40B4-BE49-F238E27FC236}">
              <a16:creationId xmlns:a16="http://schemas.microsoft.com/office/drawing/2014/main" id="{42F172E1-6C93-4140-B155-51A0EE45A2E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222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170</xdr:row>
      <xdr:rowOff>0</xdr:rowOff>
    </xdr:from>
    <xdr:to>
      <xdr:col>5</xdr:col>
      <xdr:colOff>342900</xdr:colOff>
      <xdr:row>171</xdr:row>
      <xdr:rowOff>0</xdr:rowOff>
    </xdr:to>
    <xdr:sp macro="" textlink="">
      <xdr:nvSpPr>
        <xdr:cNvPr id="571" name="Line 1904">
          <a:extLst>
            <a:ext uri="{FF2B5EF4-FFF2-40B4-BE49-F238E27FC236}">
              <a16:creationId xmlns:a16="http://schemas.microsoft.com/office/drawing/2014/main" id="{451C2629-2E17-430F-8903-281813C473B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222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170</xdr:row>
      <xdr:rowOff>0</xdr:rowOff>
    </xdr:from>
    <xdr:to>
      <xdr:col>4</xdr:col>
      <xdr:colOff>38100</xdr:colOff>
      <xdr:row>171</xdr:row>
      <xdr:rowOff>0</xdr:rowOff>
    </xdr:to>
    <xdr:sp macro="" textlink="">
      <xdr:nvSpPr>
        <xdr:cNvPr id="572" name="Line 1905">
          <a:extLst>
            <a:ext uri="{FF2B5EF4-FFF2-40B4-BE49-F238E27FC236}">
              <a16:creationId xmlns:a16="http://schemas.microsoft.com/office/drawing/2014/main" id="{98504FEC-9FB6-4AE0-ADB6-8D30909D870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222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170</xdr:row>
      <xdr:rowOff>0</xdr:rowOff>
    </xdr:from>
    <xdr:to>
      <xdr:col>2</xdr:col>
      <xdr:colOff>0</xdr:colOff>
      <xdr:row>171</xdr:row>
      <xdr:rowOff>0</xdr:rowOff>
    </xdr:to>
    <xdr:sp macro="" textlink="">
      <xdr:nvSpPr>
        <xdr:cNvPr id="573" name="Line 1907">
          <a:extLst>
            <a:ext uri="{FF2B5EF4-FFF2-40B4-BE49-F238E27FC236}">
              <a16:creationId xmlns:a16="http://schemas.microsoft.com/office/drawing/2014/main" id="{E7419239-87E3-4169-959F-04512666395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222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173</xdr:row>
      <xdr:rowOff>0</xdr:rowOff>
    </xdr:from>
    <xdr:to>
      <xdr:col>3</xdr:col>
      <xdr:colOff>28575</xdr:colOff>
      <xdr:row>173</xdr:row>
      <xdr:rowOff>38100</xdr:rowOff>
    </xdr:to>
    <xdr:sp macro="" textlink="">
      <xdr:nvSpPr>
        <xdr:cNvPr id="574" name="Line 1918">
          <a:extLst>
            <a:ext uri="{FF2B5EF4-FFF2-40B4-BE49-F238E27FC236}">
              <a16:creationId xmlns:a16="http://schemas.microsoft.com/office/drawing/2014/main" id="{22C1134C-9878-45A2-B956-DEC5C985A1A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5459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173</xdr:row>
      <xdr:rowOff>0</xdr:rowOff>
    </xdr:from>
    <xdr:to>
      <xdr:col>5</xdr:col>
      <xdr:colOff>342900</xdr:colOff>
      <xdr:row>173</xdr:row>
      <xdr:rowOff>38100</xdr:rowOff>
    </xdr:to>
    <xdr:sp macro="" textlink="">
      <xdr:nvSpPr>
        <xdr:cNvPr id="575" name="Line 1920">
          <a:extLst>
            <a:ext uri="{FF2B5EF4-FFF2-40B4-BE49-F238E27FC236}">
              <a16:creationId xmlns:a16="http://schemas.microsoft.com/office/drawing/2014/main" id="{AD333458-3D5E-4AFB-B675-3DA7609703E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5459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173</xdr:row>
      <xdr:rowOff>0</xdr:rowOff>
    </xdr:from>
    <xdr:to>
      <xdr:col>4</xdr:col>
      <xdr:colOff>38100</xdr:colOff>
      <xdr:row>173</xdr:row>
      <xdr:rowOff>38100</xdr:rowOff>
    </xdr:to>
    <xdr:sp macro="" textlink="">
      <xdr:nvSpPr>
        <xdr:cNvPr id="576" name="Line 1921">
          <a:extLst>
            <a:ext uri="{FF2B5EF4-FFF2-40B4-BE49-F238E27FC236}">
              <a16:creationId xmlns:a16="http://schemas.microsoft.com/office/drawing/2014/main" id="{F862B46C-9FDF-4EC4-9721-2635EAED244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5459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173</xdr:row>
      <xdr:rowOff>0</xdr:rowOff>
    </xdr:from>
    <xdr:to>
      <xdr:col>2</xdr:col>
      <xdr:colOff>0</xdr:colOff>
      <xdr:row>173</xdr:row>
      <xdr:rowOff>38100</xdr:rowOff>
    </xdr:to>
    <xdr:sp macro="" textlink="">
      <xdr:nvSpPr>
        <xdr:cNvPr id="577" name="Line 1923">
          <a:extLst>
            <a:ext uri="{FF2B5EF4-FFF2-40B4-BE49-F238E27FC236}">
              <a16:creationId xmlns:a16="http://schemas.microsoft.com/office/drawing/2014/main" id="{2C36F96C-2AB9-4441-80E6-B205649C03B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5459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173</xdr:row>
      <xdr:rowOff>0</xdr:rowOff>
    </xdr:from>
    <xdr:to>
      <xdr:col>3</xdr:col>
      <xdr:colOff>28575</xdr:colOff>
      <xdr:row>174</xdr:row>
      <xdr:rowOff>0</xdr:rowOff>
    </xdr:to>
    <xdr:sp macro="" textlink="">
      <xdr:nvSpPr>
        <xdr:cNvPr id="578" name="Line 1926">
          <a:extLst>
            <a:ext uri="{FF2B5EF4-FFF2-40B4-BE49-F238E27FC236}">
              <a16:creationId xmlns:a16="http://schemas.microsoft.com/office/drawing/2014/main" id="{14712E72-4753-4E38-9B03-24CE9154284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5459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173</xdr:row>
      <xdr:rowOff>0</xdr:rowOff>
    </xdr:from>
    <xdr:to>
      <xdr:col>5</xdr:col>
      <xdr:colOff>342900</xdr:colOff>
      <xdr:row>174</xdr:row>
      <xdr:rowOff>0</xdr:rowOff>
    </xdr:to>
    <xdr:sp macro="" textlink="">
      <xdr:nvSpPr>
        <xdr:cNvPr id="579" name="Line 1928">
          <a:extLst>
            <a:ext uri="{FF2B5EF4-FFF2-40B4-BE49-F238E27FC236}">
              <a16:creationId xmlns:a16="http://schemas.microsoft.com/office/drawing/2014/main" id="{0518E819-A02D-4E8E-92BD-58302EA039D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5459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173</xdr:row>
      <xdr:rowOff>0</xdr:rowOff>
    </xdr:from>
    <xdr:to>
      <xdr:col>4</xdr:col>
      <xdr:colOff>38100</xdr:colOff>
      <xdr:row>174</xdr:row>
      <xdr:rowOff>0</xdr:rowOff>
    </xdr:to>
    <xdr:sp macro="" textlink="">
      <xdr:nvSpPr>
        <xdr:cNvPr id="580" name="Line 1929">
          <a:extLst>
            <a:ext uri="{FF2B5EF4-FFF2-40B4-BE49-F238E27FC236}">
              <a16:creationId xmlns:a16="http://schemas.microsoft.com/office/drawing/2014/main" id="{F931A292-EB1C-411E-B456-19F8C7F4039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5459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173</xdr:row>
      <xdr:rowOff>0</xdr:rowOff>
    </xdr:from>
    <xdr:to>
      <xdr:col>2</xdr:col>
      <xdr:colOff>0</xdr:colOff>
      <xdr:row>174</xdr:row>
      <xdr:rowOff>0</xdr:rowOff>
    </xdr:to>
    <xdr:sp macro="" textlink="">
      <xdr:nvSpPr>
        <xdr:cNvPr id="581" name="Line 1931">
          <a:extLst>
            <a:ext uri="{FF2B5EF4-FFF2-40B4-BE49-F238E27FC236}">
              <a16:creationId xmlns:a16="http://schemas.microsoft.com/office/drawing/2014/main" id="{6202179C-17AB-4F3D-A6F3-AF22EB2962D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5459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175</xdr:row>
      <xdr:rowOff>0</xdr:rowOff>
    </xdr:from>
    <xdr:to>
      <xdr:col>3</xdr:col>
      <xdr:colOff>28575</xdr:colOff>
      <xdr:row>175</xdr:row>
      <xdr:rowOff>38100</xdr:rowOff>
    </xdr:to>
    <xdr:sp macro="" textlink="">
      <xdr:nvSpPr>
        <xdr:cNvPr id="582" name="Line 1942">
          <a:extLst>
            <a:ext uri="{FF2B5EF4-FFF2-40B4-BE49-F238E27FC236}">
              <a16:creationId xmlns:a16="http://schemas.microsoft.com/office/drawing/2014/main" id="{47FC678D-82BE-4300-BA86-FFE13B8DCDD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8697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175</xdr:row>
      <xdr:rowOff>0</xdr:rowOff>
    </xdr:from>
    <xdr:to>
      <xdr:col>5</xdr:col>
      <xdr:colOff>342900</xdr:colOff>
      <xdr:row>175</xdr:row>
      <xdr:rowOff>38100</xdr:rowOff>
    </xdr:to>
    <xdr:sp macro="" textlink="">
      <xdr:nvSpPr>
        <xdr:cNvPr id="583" name="Line 1944">
          <a:extLst>
            <a:ext uri="{FF2B5EF4-FFF2-40B4-BE49-F238E27FC236}">
              <a16:creationId xmlns:a16="http://schemas.microsoft.com/office/drawing/2014/main" id="{B8B90F92-7203-43DC-8F06-54331160F7D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8697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175</xdr:row>
      <xdr:rowOff>0</xdr:rowOff>
    </xdr:from>
    <xdr:to>
      <xdr:col>4</xdr:col>
      <xdr:colOff>38100</xdr:colOff>
      <xdr:row>175</xdr:row>
      <xdr:rowOff>38100</xdr:rowOff>
    </xdr:to>
    <xdr:sp macro="" textlink="">
      <xdr:nvSpPr>
        <xdr:cNvPr id="584" name="Line 1945">
          <a:extLst>
            <a:ext uri="{FF2B5EF4-FFF2-40B4-BE49-F238E27FC236}">
              <a16:creationId xmlns:a16="http://schemas.microsoft.com/office/drawing/2014/main" id="{0FEB8BCE-670D-497A-9596-B81A4D52B87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8697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175</xdr:row>
      <xdr:rowOff>0</xdr:rowOff>
    </xdr:from>
    <xdr:to>
      <xdr:col>2</xdr:col>
      <xdr:colOff>0</xdr:colOff>
      <xdr:row>175</xdr:row>
      <xdr:rowOff>38100</xdr:rowOff>
    </xdr:to>
    <xdr:sp macro="" textlink="">
      <xdr:nvSpPr>
        <xdr:cNvPr id="585" name="Line 1947">
          <a:extLst>
            <a:ext uri="{FF2B5EF4-FFF2-40B4-BE49-F238E27FC236}">
              <a16:creationId xmlns:a16="http://schemas.microsoft.com/office/drawing/2014/main" id="{A6635F36-B8D9-4BBA-A901-FC6E5DFA3557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8697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175</xdr:row>
      <xdr:rowOff>0</xdr:rowOff>
    </xdr:from>
    <xdr:to>
      <xdr:col>3</xdr:col>
      <xdr:colOff>28575</xdr:colOff>
      <xdr:row>176</xdr:row>
      <xdr:rowOff>0</xdr:rowOff>
    </xdr:to>
    <xdr:sp macro="" textlink="">
      <xdr:nvSpPr>
        <xdr:cNvPr id="586" name="Line 1950">
          <a:extLst>
            <a:ext uri="{FF2B5EF4-FFF2-40B4-BE49-F238E27FC236}">
              <a16:creationId xmlns:a16="http://schemas.microsoft.com/office/drawing/2014/main" id="{7569F050-D825-4F34-A6E4-CD446C07249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869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175</xdr:row>
      <xdr:rowOff>0</xdr:rowOff>
    </xdr:from>
    <xdr:to>
      <xdr:col>5</xdr:col>
      <xdr:colOff>342900</xdr:colOff>
      <xdr:row>176</xdr:row>
      <xdr:rowOff>0</xdr:rowOff>
    </xdr:to>
    <xdr:sp macro="" textlink="">
      <xdr:nvSpPr>
        <xdr:cNvPr id="587" name="Line 1952">
          <a:extLst>
            <a:ext uri="{FF2B5EF4-FFF2-40B4-BE49-F238E27FC236}">
              <a16:creationId xmlns:a16="http://schemas.microsoft.com/office/drawing/2014/main" id="{9D108790-A75D-4D2C-87DF-94637A06C43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869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175</xdr:row>
      <xdr:rowOff>0</xdr:rowOff>
    </xdr:from>
    <xdr:to>
      <xdr:col>4</xdr:col>
      <xdr:colOff>38100</xdr:colOff>
      <xdr:row>176</xdr:row>
      <xdr:rowOff>0</xdr:rowOff>
    </xdr:to>
    <xdr:sp macro="" textlink="">
      <xdr:nvSpPr>
        <xdr:cNvPr id="588" name="Line 1953">
          <a:extLst>
            <a:ext uri="{FF2B5EF4-FFF2-40B4-BE49-F238E27FC236}">
              <a16:creationId xmlns:a16="http://schemas.microsoft.com/office/drawing/2014/main" id="{11B8AD56-43EB-49E6-93DF-A8669F47FB9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869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175</xdr:row>
      <xdr:rowOff>0</xdr:rowOff>
    </xdr:from>
    <xdr:to>
      <xdr:col>2</xdr:col>
      <xdr:colOff>0</xdr:colOff>
      <xdr:row>176</xdr:row>
      <xdr:rowOff>0</xdr:rowOff>
    </xdr:to>
    <xdr:sp macro="" textlink="">
      <xdr:nvSpPr>
        <xdr:cNvPr id="589" name="Line 1955">
          <a:extLst>
            <a:ext uri="{FF2B5EF4-FFF2-40B4-BE49-F238E27FC236}">
              <a16:creationId xmlns:a16="http://schemas.microsoft.com/office/drawing/2014/main" id="{01815096-D62E-4502-88E5-A9FCEDDDCAC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869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176</xdr:row>
      <xdr:rowOff>0</xdr:rowOff>
    </xdr:from>
    <xdr:to>
      <xdr:col>3</xdr:col>
      <xdr:colOff>28575</xdr:colOff>
      <xdr:row>176</xdr:row>
      <xdr:rowOff>38100</xdr:rowOff>
    </xdr:to>
    <xdr:sp macro="" textlink="">
      <xdr:nvSpPr>
        <xdr:cNvPr id="590" name="Line 1966">
          <a:extLst>
            <a:ext uri="{FF2B5EF4-FFF2-40B4-BE49-F238E27FC236}">
              <a16:creationId xmlns:a16="http://schemas.microsoft.com/office/drawing/2014/main" id="{D63A0182-F74A-4A46-BAE9-3FF4542A55B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031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176</xdr:row>
      <xdr:rowOff>0</xdr:rowOff>
    </xdr:from>
    <xdr:to>
      <xdr:col>5</xdr:col>
      <xdr:colOff>342900</xdr:colOff>
      <xdr:row>176</xdr:row>
      <xdr:rowOff>38100</xdr:rowOff>
    </xdr:to>
    <xdr:sp macro="" textlink="">
      <xdr:nvSpPr>
        <xdr:cNvPr id="591" name="Line 1968">
          <a:extLst>
            <a:ext uri="{FF2B5EF4-FFF2-40B4-BE49-F238E27FC236}">
              <a16:creationId xmlns:a16="http://schemas.microsoft.com/office/drawing/2014/main" id="{85C304A2-766E-4649-93B2-613314B704C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0317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176</xdr:row>
      <xdr:rowOff>0</xdr:rowOff>
    </xdr:from>
    <xdr:to>
      <xdr:col>4</xdr:col>
      <xdr:colOff>38100</xdr:colOff>
      <xdr:row>176</xdr:row>
      <xdr:rowOff>38100</xdr:rowOff>
    </xdr:to>
    <xdr:sp macro="" textlink="">
      <xdr:nvSpPr>
        <xdr:cNvPr id="592" name="Line 1969">
          <a:extLst>
            <a:ext uri="{FF2B5EF4-FFF2-40B4-BE49-F238E27FC236}">
              <a16:creationId xmlns:a16="http://schemas.microsoft.com/office/drawing/2014/main" id="{696CF1C3-8F81-42AE-82B8-CBCE5733E94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031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176</xdr:row>
      <xdr:rowOff>0</xdr:rowOff>
    </xdr:from>
    <xdr:to>
      <xdr:col>2</xdr:col>
      <xdr:colOff>0</xdr:colOff>
      <xdr:row>176</xdr:row>
      <xdr:rowOff>38100</xdr:rowOff>
    </xdr:to>
    <xdr:sp macro="" textlink="">
      <xdr:nvSpPr>
        <xdr:cNvPr id="593" name="Line 1971">
          <a:extLst>
            <a:ext uri="{FF2B5EF4-FFF2-40B4-BE49-F238E27FC236}">
              <a16:creationId xmlns:a16="http://schemas.microsoft.com/office/drawing/2014/main" id="{1F9702FB-215D-4384-A5F2-95BBAF63EF2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031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176</xdr:row>
      <xdr:rowOff>0</xdr:rowOff>
    </xdr:from>
    <xdr:to>
      <xdr:col>3</xdr:col>
      <xdr:colOff>28575</xdr:colOff>
      <xdr:row>177</xdr:row>
      <xdr:rowOff>0</xdr:rowOff>
    </xdr:to>
    <xdr:sp macro="" textlink="">
      <xdr:nvSpPr>
        <xdr:cNvPr id="594" name="Line 1974">
          <a:extLst>
            <a:ext uri="{FF2B5EF4-FFF2-40B4-BE49-F238E27FC236}">
              <a16:creationId xmlns:a16="http://schemas.microsoft.com/office/drawing/2014/main" id="{5A877AAB-700D-4285-8239-09F62983936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0317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176</xdr:row>
      <xdr:rowOff>0</xdr:rowOff>
    </xdr:from>
    <xdr:to>
      <xdr:col>5</xdr:col>
      <xdr:colOff>342900</xdr:colOff>
      <xdr:row>177</xdr:row>
      <xdr:rowOff>0</xdr:rowOff>
    </xdr:to>
    <xdr:sp macro="" textlink="">
      <xdr:nvSpPr>
        <xdr:cNvPr id="595" name="Line 1976">
          <a:extLst>
            <a:ext uri="{FF2B5EF4-FFF2-40B4-BE49-F238E27FC236}">
              <a16:creationId xmlns:a16="http://schemas.microsoft.com/office/drawing/2014/main" id="{C953B619-2973-4059-9D5E-ECE57DBC0BC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0317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176</xdr:row>
      <xdr:rowOff>0</xdr:rowOff>
    </xdr:from>
    <xdr:to>
      <xdr:col>4</xdr:col>
      <xdr:colOff>38100</xdr:colOff>
      <xdr:row>177</xdr:row>
      <xdr:rowOff>0</xdr:rowOff>
    </xdr:to>
    <xdr:sp macro="" textlink="">
      <xdr:nvSpPr>
        <xdr:cNvPr id="596" name="Line 1977">
          <a:extLst>
            <a:ext uri="{FF2B5EF4-FFF2-40B4-BE49-F238E27FC236}">
              <a16:creationId xmlns:a16="http://schemas.microsoft.com/office/drawing/2014/main" id="{71E6828C-094A-4B64-A2D0-17631F1B5F5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0317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176</xdr:row>
      <xdr:rowOff>0</xdr:rowOff>
    </xdr:from>
    <xdr:to>
      <xdr:col>2</xdr:col>
      <xdr:colOff>0</xdr:colOff>
      <xdr:row>177</xdr:row>
      <xdr:rowOff>0</xdr:rowOff>
    </xdr:to>
    <xdr:sp macro="" textlink="">
      <xdr:nvSpPr>
        <xdr:cNvPr id="597" name="Line 1979">
          <a:extLst>
            <a:ext uri="{FF2B5EF4-FFF2-40B4-BE49-F238E27FC236}">
              <a16:creationId xmlns:a16="http://schemas.microsoft.com/office/drawing/2014/main" id="{59DBF534-F0F3-4F3B-8649-DB5EF794722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0317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177</xdr:row>
      <xdr:rowOff>0</xdr:rowOff>
    </xdr:from>
    <xdr:to>
      <xdr:col>3</xdr:col>
      <xdr:colOff>28575</xdr:colOff>
      <xdr:row>177</xdr:row>
      <xdr:rowOff>38100</xdr:rowOff>
    </xdr:to>
    <xdr:sp macro="" textlink="">
      <xdr:nvSpPr>
        <xdr:cNvPr id="598" name="Line 1990">
          <a:extLst>
            <a:ext uri="{FF2B5EF4-FFF2-40B4-BE49-F238E27FC236}">
              <a16:creationId xmlns:a16="http://schemas.microsoft.com/office/drawing/2014/main" id="{7287855C-7360-4BF8-BEF7-96972B41D3B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193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177</xdr:row>
      <xdr:rowOff>0</xdr:rowOff>
    </xdr:from>
    <xdr:to>
      <xdr:col>5</xdr:col>
      <xdr:colOff>342900</xdr:colOff>
      <xdr:row>177</xdr:row>
      <xdr:rowOff>38100</xdr:rowOff>
    </xdr:to>
    <xdr:sp macro="" textlink="">
      <xdr:nvSpPr>
        <xdr:cNvPr id="599" name="Line 1992">
          <a:extLst>
            <a:ext uri="{FF2B5EF4-FFF2-40B4-BE49-F238E27FC236}">
              <a16:creationId xmlns:a16="http://schemas.microsoft.com/office/drawing/2014/main" id="{3FC29AF4-9203-459C-AE15-76574E87F32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1936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177</xdr:row>
      <xdr:rowOff>0</xdr:rowOff>
    </xdr:from>
    <xdr:to>
      <xdr:col>4</xdr:col>
      <xdr:colOff>38100</xdr:colOff>
      <xdr:row>177</xdr:row>
      <xdr:rowOff>38100</xdr:rowOff>
    </xdr:to>
    <xdr:sp macro="" textlink="">
      <xdr:nvSpPr>
        <xdr:cNvPr id="600" name="Line 1993">
          <a:extLst>
            <a:ext uri="{FF2B5EF4-FFF2-40B4-BE49-F238E27FC236}">
              <a16:creationId xmlns:a16="http://schemas.microsoft.com/office/drawing/2014/main" id="{41BF9ADE-E82D-4435-937B-5A138647DBE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193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177</xdr:row>
      <xdr:rowOff>0</xdr:rowOff>
    </xdr:from>
    <xdr:to>
      <xdr:col>2</xdr:col>
      <xdr:colOff>0</xdr:colOff>
      <xdr:row>177</xdr:row>
      <xdr:rowOff>38100</xdr:rowOff>
    </xdr:to>
    <xdr:sp macro="" textlink="">
      <xdr:nvSpPr>
        <xdr:cNvPr id="601" name="Line 1995">
          <a:extLst>
            <a:ext uri="{FF2B5EF4-FFF2-40B4-BE49-F238E27FC236}">
              <a16:creationId xmlns:a16="http://schemas.microsoft.com/office/drawing/2014/main" id="{53EC0E29-6093-4D88-A170-A329A67D357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193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177</xdr:row>
      <xdr:rowOff>0</xdr:rowOff>
    </xdr:from>
    <xdr:to>
      <xdr:col>3</xdr:col>
      <xdr:colOff>28575</xdr:colOff>
      <xdr:row>178</xdr:row>
      <xdr:rowOff>0</xdr:rowOff>
    </xdr:to>
    <xdr:sp macro="" textlink="">
      <xdr:nvSpPr>
        <xdr:cNvPr id="602" name="Line 1998">
          <a:extLst>
            <a:ext uri="{FF2B5EF4-FFF2-40B4-BE49-F238E27FC236}">
              <a16:creationId xmlns:a16="http://schemas.microsoft.com/office/drawing/2014/main" id="{EE9BFFB5-5FF4-41A4-B7C0-27C647A4752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193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177</xdr:row>
      <xdr:rowOff>0</xdr:rowOff>
    </xdr:from>
    <xdr:to>
      <xdr:col>5</xdr:col>
      <xdr:colOff>342900</xdr:colOff>
      <xdr:row>178</xdr:row>
      <xdr:rowOff>0</xdr:rowOff>
    </xdr:to>
    <xdr:sp macro="" textlink="">
      <xdr:nvSpPr>
        <xdr:cNvPr id="603" name="Line 2000">
          <a:extLst>
            <a:ext uri="{FF2B5EF4-FFF2-40B4-BE49-F238E27FC236}">
              <a16:creationId xmlns:a16="http://schemas.microsoft.com/office/drawing/2014/main" id="{90CC6974-FF7B-445D-9D0A-2C59F71B88F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193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177</xdr:row>
      <xdr:rowOff>0</xdr:rowOff>
    </xdr:from>
    <xdr:to>
      <xdr:col>4</xdr:col>
      <xdr:colOff>38100</xdr:colOff>
      <xdr:row>178</xdr:row>
      <xdr:rowOff>0</xdr:rowOff>
    </xdr:to>
    <xdr:sp macro="" textlink="">
      <xdr:nvSpPr>
        <xdr:cNvPr id="604" name="Line 2001">
          <a:extLst>
            <a:ext uri="{FF2B5EF4-FFF2-40B4-BE49-F238E27FC236}">
              <a16:creationId xmlns:a16="http://schemas.microsoft.com/office/drawing/2014/main" id="{58419640-0389-4851-8628-7904CDBF8AD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193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177</xdr:row>
      <xdr:rowOff>0</xdr:rowOff>
    </xdr:from>
    <xdr:to>
      <xdr:col>2</xdr:col>
      <xdr:colOff>0</xdr:colOff>
      <xdr:row>178</xdr:row>
      <xdr:rowOff>0</xdr:rowOff>
    </xdr:to>
    <xdr:sp macro="" textlink="">
      <xdr:nvSpPr>
        <xdr:cNvPr id="605" name="Line 2003">
          <a:extLst>
            <a:ext uri="{FF2B5EF4-FFF2-40B4-BE49-F238E27FC236}">
              <a16:creationId xmlns:a16="http://schemas.microsoft.com/office/drawing/2014/main" id="{A97851AC-21DE-4897-A0BD-A94F0AF305F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193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178</xdr:row>
      <xdr:rowOff>0</xdr:rowOff>
    </xdr:from>
    <xdr:to>
      <xdr:col>3</xdr:col>
      <xdr:colOff>28575</xdr:colOff>
      <xdr:row>178</xdr:row>
      <xdr:rowOff>38100</xdr:rowOff>
    </xdr:to>
    <xdr:sp macro="" textlink="">
      <xdr:nvSpPr>
        <xdr:cNvPr id="606" name="Line 2014">
          <a:extLst>
            <a:ext uri="{FF2B5EF4-FFF2-40B4-BE49-F238E27FC236}">
              <a16:creationId xmlns:a16="http://schemas.microsoft.com/office/drawing/2014/main" id="{D07B694E-A1F9-40CD-9A06-A0CC6BB307B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3555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178</xdr:row>
      <xdr:rowOff>0</xdr:rowOff>
    </xdr:from>
    <xdr:to>
      <xdr:col>5</xdr:col>
      <xdr:colOff>342900</xdr:colOff>
      <xdr:row>178</xdr:row>
      <xdr:rowOff>38100</xdr:rowOff>
    </xdr:to>
    <xdr:sp macro="" textlink="">
      <xdr:nvSpPr>
        <xdr:cNvPr id="607" name="Line 2016">
          <a:extLst>
            <a:ext uri="{FF2B5EF4-FFF2-40B4-BE49-F238E27FC236}">
              <a16:creationId xmlns:a16="http://schemas.microsoft.com/office/drawing/2014/main" id="{A2CEC3EB-164D-4915-B946-FCD2B0DF50A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3555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178</xdr:row>
      <xdr:rowOff>0</xdr:rowOff>
    </xdr:from>
    <xdr:to>
      <xdr:col>4</xdr:col>
      <xdr:colOff>38100</xdr:colOff>
      <xdr:row>178</xdr:row>
      <xdr:rowOff>38100</xdr:rowOff>
    </xdr:to>
    <xdr:sp macro="" textlink="">
      <xdr:nvSpPr>
        <xdr:cNvPr id="608" name="Line 2017">
          <a:extLst>
            <a:ext uri="{FF2B5EF4-FFF2-40B4-BE49-F238E27FC236}">
              <a16:creationId xmlns:a16="http://schemas.microsoft.com/office/drawing/2014/main" id="{53196EDA-0B00-485F-9902-74C911C5814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3555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178</xdr:row>
      <xdr:rowOff>0</xdr:rowOff>
    </xdr:from>
    <xdr:to>
      <xdr:col>2</xdr:col>
      <xdr:colOff>0</xdr:colOff>
      <xdr:row>178</xdr:row>
      <xdr:rowOff>38100</xdr:rowOff>
    </xdr:to>
    <xdr:sp macro="" textlink="">
      <xdr:nvSpPr>
        <xdr:cNvPr id="609" name="Line 2019">
          <a:extLst>
            <a:ext uri="{FF2B5EF4-FFF2-40B4-BE49-F238E27FC236}">
              <a16:creationId xmlns:a16="http://schemas.microsoft.com/office/drawing/2014/main" id="{9EF4CBCB-2160-4BD3-A693-64AE30D4412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3555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178</xdr:row>
      <xdr:rowOff>0</xdr:rowOff>
    </xdr:from>
    <xdr:to>
      <xdr:col>3</xdr:col>
      <xdr:colOff>28575</xdr:colOff>
      <xdr:row>179</xdr:row>
      <xdr:rowOff>0</xdr:rowOff>
    </xdr:to>
    <xdr:sp macro="" textlink="">
      <xdr:nvSpPr>
        <xdr:cNvPr id="610" name="Line 2022">
          <a:extLst>
            <a:ext uri="{FF2B5EF4-FFF2-40B4-BE49-F238E27FC236}">
              <a16:creationId xmlns:a16="http://schemas.microsoft.com/office/drawing/2014/main" id="{BFF5AB43-3443-4ABD-99FF-6E93AE14402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3555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178</xdr:row>
      <xdr:rowOff>0</xdr:rowOff>
    </xdr:from>
    <xdr:to>
      <xdr:col>5</xdr:col>
      <xdr:colOff>342900</xdr:colOff>
      <xdr:row>179</xdr:row>
      <xdr:rowOff>0</xdr:rowOff>
    </xdr:to>
    <xdr:sp macro="" textlink="">
      <xdr:nvSpPr>
        <xdr:cNvPr id="611" name="Line 2024">
          <a:extLst>
            <a:ext uri="{FF2B5EF4-FFF2-40B4-BE49-F238E27FC236}">
              <a16:creationId xmlns:a16="http://schemas.microsoft.com/office/drawing/2014/main" id="{0DA9E585-2E75-41D4-9803-F3FAD3C5593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3555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178</xdr:row>
      <xdr:rowOff>0</xdr:rowOff>
    </xdr:from>
    <xdr:to>
      <xdr:col>4</xdr:col>
      <xdr:colOff>38100</xdr:colOff>
      <xdr:row>179</xdr:row>
      <xdr:rowOff>0</xdr:rowOff>
    </xdr:to>
    <xdr:sp macro="" textlink="">
      <xdr:nvSpPr>
        <xdr:cNvPr id="612" name="Line 2025">
          <a:extLst>
            <a:ext uri="{FF2B5EF4-FFF2-40B4-BE49-F238E27FC236}">
              <a16:creationId xmlns:a16="http://schemas.microsoft.com/office/drawing/2014/main" id="{B89AB518-84C6-429D-AF90-8E13F311980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3555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178</xdr:row>
      <xdr:rowOff>0</xdr:rowOff>
    </xdr:from>
    <xdr:to>
      <xdr:col>2</xdr:col>
      <xdr:colOff>0</xdr:colOff>
      <xdr:row>179</xdr:row>
      <xdr:rowOff>0</xdr:rowOff>
    </xdr:to>
    <xdr:sp macro="" textlink="">
      <xdr:nvSpPr>
        <xdr:cNvPr id="613" name="Line 2027">
          <a:extLst>
            <a:ext uri="{FF2B5EF4-FFF2-40B4-BE49-F238E27FC236}">
              <a16:creationId xmlns:a16="http://schemas.microsoft.com/office/drawing/2014/main" id="{FF8CA87B-89BA-4BFC-94D0-93A29EF73BE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3555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179</xdr:row>
      <xdr:rowOff>0</xdr:rowOff>
    </xdr:from>
    <xdr:to>
      <xdr:col>3</xdr:col>
      <xdr:colOff>28575</xdr:colOff>
      <xdr:row>179</xdr:row>
      <xdr:rowOff>38100</xdr:rowOff>
    </xdr:to>
    <xdr:sp macro="" textlink="">
      <xdr:nvSpPr>
        <xdr:cNvPr id="614" name="Line 2038">
          <a:extLst>
            <a:ext uri="{FF2B5EF4-FFF2-40B4-BE49-F238E27FC236}">
              <a16:creationId xmlns:a16="http://schemas.microsoft.com/office/drawing/2014/main" id="{B67D3526-DB0C-44D5-85E3-21BA9E9F122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5174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179</xdr:row>
      <xdr:rowOff>0</xdr:rowOff>
    </xdr:from>
    <xdr:to>
      <xdr:col>5</xdr:col>
      <xdr:colOff>342900</xdr:colOff>
      <xdr:row>179</xdr:row>
      <xdr:rowOff>38100</xdr:rowOff>
    </xdr:to>
    <xdr:sp macro="" textlink="">
      <xdr:nvSpPr>
        <xdr:cNvPr id="615" name="Line 2040">
          <a:extLst>
            <a:ext uri="{FF2B5EF4-FFF2-40B4-BE49-F238E27FC236}">
              <a16:creationId xmlns:a16="http://schemas.microsoft.com/office/drawing/2014/main" id="{A6EB0326-232E-494F-A806-2FB41910FE8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5174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179</xdr:row>
      <xdr:rowOff>0</xdr:rowOff>
    </xdr:from>
    <xdr:to>
      <xdr:col>4</xdr:col>
      <xdr:colOff>38100</xdr:colOff>
      <xdr:row>179</xdr:row>
      <xdr:rowOff>38100</xdr:rowOff>
    </xdr:to>
    <xdr:sp macro="" textlink="">
      <xdr:nvSpPr>
        <xdr:cNvPr id="616" name="Line 2041">
          <a:extLst>
            <a:ext uri="{FF2B5EF4-FFF2-40B4-BE49-F238E27FC236}">
              <a16:creationId xmlns:a16="http://schemas.microsoft.com/office/drawing/2014/main" id="{4BD80B30-8E1C-4EE4-8F4E-B352353F571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5174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179</xdr:row>
      <xdr:rowOff>0</xdr:rowOff>
    </xdr:from>
    <xdr:to>
      <xdr:col>2</xdr:col>
      <xdr:colOff>0</xdr:colOff>
      <xdr:row>179</xdr:row>
      <xdr:rowOff>38100</xdr:rowOff>
    </xdr:to>
    <xdr:sp macro="" textlink="">
      <xdr:nvSpPr>
        <xdr:cNvPr id="617" name="Line 2043">
          <a:extLst>
            <a:ext uri="{FF2B5EF4-FFF2-40B4-BE49-F238E27FC236}">
              <a16:creationId xmlns:a16="http://schemas.microsoft.com/office/drawing/2014/main" id="{70F19161-C2F7-435E-9144-13AC49898B6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5174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179</xdr:row>
      <xdr:rowOff>0</xdr:rowOff>
    </xdr:from>
    <xdr:to>
      <xdr:col>3</xdr:col>
      <xdr:colOff>28575</xdr:colOff>
      <xdr:row>181</xdr:row>
      <xdr:rowOff>0</xdr:rowOff>
    </xdr:to>
    <xdr:sp macro="" textlink="">
      <xdr:nvSpPr>
        <xdr:cNvPr id="618" name="Line 2046">
          <a:extLst>
            <a:ext uri="{FF2B5EF4-FFF2-40B4-BE49-F238E27FC236}">
              <a16:creationId xmlns:a16="http://schemas.microsoft.com/office/drawing/2014/main" id="{7C395651-B247-4C2E-B0DD-D1B11C7CF38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51747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179</xdr:row>
      <xdr:rowOff>0</xdr:rowOff>
    </xdr:from>
    <xdr:to>
      <xdr:col>5</xdr:col>
      <xdr:colOff>342900</xdr:colOff>
      <xdr:row>181</xdr:row>
      <xdr:rowOff>0</xdr:rowOff>
    </xdr:to>
    <xdr:sp macro="" textlink="">
      <xdr:nvSpPr>
        <xdr:cNvPr id="619" name="Line 1024">
          <a:extLst>
            <a:ext uri="{FF2B5EF4-FFF2-40B4-BE49-F238E27FC236}">
              <a16:creationId xmlns:a16="http://schemas.microsoft.com/office/drawing/2014/main" id="{DD63A2A7-E84C-470C-8445-34DB06A187A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51747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179</xdr:row>
      <xdr:rowOff>0</xdr:rowOff>
    </xdr:from>
    <xdr:to>
      <xdr:col>4</xdr:col>
      <xdr:colOff>38100</xdr:colOff>
      <xdr:row>181</xdr:row>
      <xdr:rowOff>0</xdr:rowOff>
    </xdr:to>
    <xdr:sp macro="" textlink="">
      <xdr:nvSpPr>
        <xdr:cNvPr id="620" name="Line 2049">
          <a:extLst>
            <a:ext uri="{FF2B5EF4-FFF2-40B4-BE49-F238E27FC236}">
              <a16:creationId xmlns:a16="http://schemas.microsoft.com/office/drawing/2014/main" id="{DD3C7614-F58B-42AB-893F-3C2D623E389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51747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179</xdr:row>
      <xdr:rowOff>0</xdr:rowOff>
    </xdr:from>
    <xdr:to>
      <xdr:col>2</xdr:col>
      <xdr:colOff>0</xdr:colOff>
      <xdr:row>181</xdr:row>
      <xdr:rowOff>0</xdr:rowOff>
    </xdr:to>
    <xdr:sp macro="" textlink="">
      <xdr:nvSpPr>
        <xdr:cNvPr id="621" name="Line 2051">
          <a:extLst>
            <a:ext uri="{FF2B5EF4-FFF2-40B4-BE49-F238E27FC236}">
              <a16:creationId xmlns:a16="http://schemas.microsoft.com/office/drawing/2014/main" id="{0A0D05B8-6193-475B-9A9C-8AF8AD6497C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51747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105</xdr:row>
      <xdr:rowOff>0</xdr:rowOff>
    </xdr:from>
    <xdr:to>
      <xdr:col>3</xdr:col>
      <xdr:colOff>28575</xdr:colOff>
      <xdr:row>113</xdr:row>
      <xdr:rowOff>28575</xdr:rowOff>
    </xdr:to>
    <xdr:sp macro="" textlink="">
      <xdr:nvSpPr>
        <xdr:cNvPr id="654" name="Line 2150">
          <a:extLst>
            <a:ext uri="{FF2B5EF4-FFF2-40B4-BE49-F238E27FC236}">
              <a16:creationId xmlns:a16="http://schemas.microsoft.com/office/drawing/2014/main" id="{127FAE7E-3542-4E96-8E82-5FAA590DD9E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830425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105</xdr:row>
      <xdr:rowOff>0</xdr:rowOff>
    </xdr:from>
    <xdr:to>
      <xdr:col>5</xdr:col>
      <xdr:colOff>342900</xdr:colOff>
      <xdr:row>113</xdr:row>
      <xdr:rowOff>28575</xdr:rowOff>
    </xdr:to>
    <xdr:sp macro="" textlink="">
      <xdr:nvSpPr>
        <xdr:cNvPr id="655" name="Line 2152">
          <a:extLst>
            <a:ext uri="{FF2B5EF4-FFF2-40B4-BE49-F238E27FC236}">
              <a16:creationId xmlns:a16="http://schemas.microsoft.com/office/drawing/2014/main" id="{A0A7FF63-EF47-46D6-9AC3-91D15965B6A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830425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105</xdr:row>
      <xdr:rowOff>0</xdr:rowOff>
    </xdr:from>
    <xdr:to>
      <xdr:col>4</xdr:col>
      <xdr:colOff>38100</xdr:colOff>
      <xdr:row>113</xdr:row>
      <xdr:rowOff>28575</xdr:rowOff>
    </xdr:to>
    <xdr:sp macro="" textlink="">
      <xdr:nvSpPr>
        <xdr:cNvPr id="656" name="Line 2153">
          <a:extLst>
            <a:ext uri="{FF2B5EF4-FFF2-40B4-BE49-F238E27FC236}">
              <a16:creationId xmlns:a16="http://schemas.microsoft.com/office/drawing/2014/main" id="{D2E9BDF6-6DF4-4D25-8F2B-4A91D11A43F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830425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113</xdr:row>
      <xdr:rowOff>28575</xdr:rowOff>
    </xdr:to>
    <xdr:sp macro="" textlink="">
      <xdr:nvSpPr>
        <xdr:cNvPr id="657" name="Line 2155">
          <a:extLst>
            <a:ext uri="{FF2B5EF4-FFF2-40B4-BE49-F238E27FC236}">
              <a16:creationId xmlns:a16="http://schemas.microsoft.com/office/drawing/2014/main" id="{283755A5-3B91-40C4-B201-3EE2927058C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830425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113</xdr:row>
      <xdr:rowOff>0</xdr:rowOff>
    </xdr:from>
    <xdr:to>
      <xdr:col>3</xdr:col>
      <xdr:colOff>28575</xdr:colOff>
      <xdr:row>114</xdr:row>
      <xdr:rowOff>0</xdr:rowOff>
    </xdr:to>
    <xdr:sp macro="" textlink="">
      <xdr:nvSpPr>
        <xdr:cNvPr id="658" name="Line 2158">
          <a:extLst>
            <a:ext uri="{FF2B5EF4-FFF2-40B4-BE49-F238E27FC236}">
              <a16:creationId xmlns:a16="http://schemas.microsoft.com/office/drawing/2014/main" id="{9315A8DB-2216-4FFF-A24C-A15C2107523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478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113</xdr:row>
      <xdr:rowOff>0</xdr:rowOff>
    </xdr:from>
    <xdr:to>
      <xdr:col>5</xdr:col>
      <xdr:colOff>342900</xdr:colOff>
      <xdr:row>114</xdr:row>
      <xdr:rowOff>0</xdr:rowOff>
    </xdr:to>
    <xdr:sp macro="" textlink="">
      <xdr:nvSpPr>
        <xdr:cNvPr id="659" name="Line 2160">
          <a:extLst>
            <a:ext uri="{FF2B5EF4-FFF2-40B4-BE49-F238E27FC236}">
              <a16:creationId xmlns:a16="http://schemas.microsoft.com/office/drawing/2014/main" id="{700F75F8-906F-49A7-8CD7-0FEA64FD0ED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478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113</xdr:row>
      <xdr:rowOff>0</xdr:rowOff>
    </xdr:from>
    <xdr:to>
      <xdr:col>4</xdr:col>
      <xdr:colOff>38100</xdr:colOff>
      <xdr:row>114</xdr:row>
      <xdr:rowOff>0</xdr:rowOff>
    </xdr:to>
    <xdr:sp macro="" textlink="">
      <xdr:nvSpPr>
        <xdr:cNvPr id="660" name="Line 2161">
          <a:extLst>
            <a:ext uri="{FF2B5EF4-FFF2-40B4-BE49-F238E27FC236}">
              <a16:creationId xmlns:a16="http://schemas.microsoft.com/office/drawing/2014/main" id="{93D5BA91-6832-420A-8BEB-9F25E013B1D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478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114</xdr:row>
      <xdr:rowOff>0</xdr:rowOff>
    </xdr:to>
    <xdr:sp macro="" textlink="">
      <xdr:nvSpPr>
        <xdr:cNvPr id="661" name="Line 2163">
          <a:extLst>
            <a:ext uri="{FF2B5EF4-FFF2-40B4-BE49-F238E27FC236}">
              <a16:creationId xmlns:a16="http://schemas.microsoft.com/office/drawing/2014/main" id="{1B9BFCF9-2E07-4697-A0FF-BF33A821E31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478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115</xdr:row>
      <xdr:rowOff>0</xdr:rowOff>
    </xdr:from>
    <xdr:to>
      <xdr:col>3</xdr:col>
      <xdr:colOff>28575</xdr:colOff>
      <xdr:row>115</xdr:row>
      <xdr:rowOff>38100</xdr:rowOff>
    </xdr:to>
    <xdr:sp macro="" textlink="">
      <xdr:nvSpPr>
        <xdr:cNvPr id="662" name="Line 2174">
          <a:extLst>
            <a:ext uri="{FF2B5EF4-FFF2-40B4-BE49-F238E27FC236}">
              <a16:creationId xmlns:a16="http://schemas.microsoft.com/office/drawing/2014/main" id="{F781EFE7-C8CB-464A-8D17-98522D82F66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640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115</xdr:row>
      <xdr:rowOff>0</xdr:rowOff>
    </xdr:from>
    <xdr:to>
      <xdr:col>5</xdr:col>
      <xdr:colOff>342900</xdr:colOff>
      <xdr:row>115</xdr:row>
      <xdr:rowOff>38100</xdr:rowOff>
    </xdr:to>
    <xdr:sp macro="" textlink="">
      <xdr:nvSpPr>
        <xdr:cNvPr id="663" name="Line 2176">
          <a:extLst>
            <a:ext uri="{FF2B5EF4-FFF2-40B4-BE49-F238E27FC236}">
              <a16:creationId xmlns:a16="http://schemas.microsoft.com/office/drawing/2014/main" id="{2F9D2716-CBDA-400B-83F3-914A56DFA8B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6400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115</xdr:row>
      <xdr:rowOff>0</xdr:rowOff>
    </xdr:from>
    <xdr:to>
      <xdr:col>4</xdr:col>
      <xdr:colOff>38100</xdr:colOff>
      <xdr:row>115</xdr:row>
      <xdr:rowOff>38100</xdr:rowOff>
    </xdr:to>
    <xdr:sp macro="" textlink="">
      <xdr:nvSpPr>
        <xdr:cNvPr id="664" name="Line 2177">
          <a:extLst>
            <a:ext uri="{FF2B5EF4-FFF2-40B4-BE49-F238E27FC236}">
              <a16:creationId xmlns:a16="http://schemas.microsoft.com/office/drawing/2014/main" id="{E8B78A48-E58B-45D3-BC6B-F6EDE729DD0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640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38100</xdr:rowOff>
    </xdr:to>
    <xdr:sp macro="" textlink="">
      <xdr:nvSpPr>
        <xdr:cNvPr id="665" name="Line 2179">
          <a:extLst>
            <a:ext uri="{FF2B5EF4-FFF2-40B4-BE49-F238E27FC236}">
              <a16:creationId xmlns:a16="http://schemas.microsoft.com/office/drawing/2014/main" id="{93768596-7C27-4B38-ADFD-CC094694CB6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640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115</xdr:row>
      <xdr:rowOff>0</xdr:rowOff>
    </xdr:from>
    <xdr:to>
      <xdr:col>3</xdr:col>
      <xdr:colOff>28575</xdr:colOff>
      <xdr:row>116</xdr:row>
      <xdr:rowOff>0</xdr:rowOff>
    </xdr:to>
    <xdr:sp macro="" textlink="">
      <xdr:nvSpPr>
        <xdr:cNvPr id="666" name="Line 2182">
          <a:extLst>
            <a:ext uri="{FF2B5EF4-FFF2-40B4-BE49-F238E27FC236}">
              <a16:creationId xmlns:a16="http://schemas.microsoft.com/office/drawing/2014/main" id="{1ED0B134-53B8-424B-ACF4-068B440D3AE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640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115</xdr:row>
      <xdr:rowOff>0</xdr:rowOff>
    </xdr:from>
    <xdr:to>
      <xdr:col>5</xdr:col>
      <xdr:colOff>342900</xdr:colOff>
      <xdr:row>116</xdr:row>
      <xdr:rowOff>0</xdr:rowOff>
    </xdr:to>
    <xdr:sp macro="" textlink="">
      <xdr:nvSpPr>
        <xdr:cNvPr id="667" name="Line 2184">
          <a:extLst>
            <a:ext uri="{FF2B5EF4-FFF2-40B4-BE49-F238E27FC236}">
              <a16:creationId xmlns:a16="http://schemas.microsoft.com/office/drawing/2014/main" id="{BCAF303B-457F-4436-A761-BA74C4BD68A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640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115</xdr:row>
      <xdr:rowOff>0</xdr:rowOff>
    </xdr:from>
    <xdr:to>
      <xdr:col>4</xdr:col>
      <xdr:colOff>38100</xdr:colOff>
      <xdr:row>116</xdr:row>
      <xdr:rowOff>0</xdr:rowOff>
    </xdr:to>
    <xdr:sp macro="" textlink="">
      <xdr:nvSpPr>
        <xdr:cNvPr id="668" name="Line 2185">
          <a:extLst>
            <a:ext uri="{FF2B5EF4-FFF2-40B4-BE49-F238E27FC236}">
              <a16:creationId xmlns:a16="http://schemas.microsoft.com/office/drawing/2014/main" id="{C287BF19-8ABD-4784-9C34-478165C335A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640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sp macro="" textlink="">
      <xdr:nvSpPr>
        <xdr:cNvPr id="669" name="Line 2187">
          <a:extLst>
            <a:ext uri="{FF2B5EF4-FFF2-40B4-BE49-F238E27FC236}">
              <a16:creationId xmlns:a16="http://schemas.microsoft.com/office/drawing/2014/main" id="{9A1086DA-F327-4001-A8B2-CCF92020FFB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640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116</xdr:row>
      <xdr:rowOff>0</xdr:rowOff>
    </xdr:from>
    <xdr:to>
      <xdr:col>3</xdr:col>
      <xdr:colOff>28575</xdr:colOff>
      <xdr:row>116</xdr:row>
      <xdr:rowOff>38100</xdr:rowOff>
    </xdr:to>
    <xdr:sp macro="" textlink="">
      <xdr:nvSpPr>
        <xdr:cNvPr id="670" name="Line 2198">
          <a:extLst>
            <a:ext uri="{FF2B5EF4-FFF2-40B4-BE49-F238E27FC236}">
              <a16:creationId xmlns:a16="http://schemas.microsoft.com/office/drawing/2014/main" id="{D7CA7389-5A44-40EA-9D1B-E20E3C924DC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801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116</xdr:row>
      <xdr:rowOff>0</xdr:rowOff>
    </xdr:from>
    <xdr:to>
      <xdr:col>5</xdr:col>
      <xdr:colOff>342900</xdr:colOff>
      <xdr:row>116</xdr:row>
      <xdr:rowOff>38100</xdr:rowOff>
    </xdr:to>
    <xdr:sp macro="" textlink="">
      <xdr:nvSpPr>
        <xdr:cNvPr id="671" name="Line 2200">
          <a:extLst>
            <a:ext uri="{FF2B5EF4-FFF2-40B4-BE49-F238E27FC236}">
              <a16:creationId xmlns:a16="http://schemas.microsoft.com/office/drawing/2014/main" id="{25D0F57C-E6C4-455A-8261-E7796478D23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8019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116</xdr:row>
      <xdr:rowOff>0</xdr:rowOff>
    </xdr:from>
    <xdr:to>
      <xdr:col>4</xdr:col>
      <xdr:colOff>38100</xdr:colOff>
      <xdr:row>116</xdr:row>
      <xdr:rowOff>38100</xdr:rowOff>
    </xdr:to>
    <xdr:sp macro="" textlink="">
      <xdr:nvSpPr>
        <xdr:cNvPr id="672" name="Line 2201">
          <a:extLst>
            <a:ext uri="{FF2B5EF4-FFF2-40B4-BE49-F238E27FC236}">
              <a16:creationId xmlns:a16="http://schemas.microsoft.com/office/drawing/2014/main" id="{44C8D67E-2AEC-4AAA-B184-B5FEEF80BF2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801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38100</xdr:rowOff>
    </xdr:to>
    <xdr:sp macro="" textlink="">
      <xdr:nvSpPr>
        <xdr:cNvPr id="673" name="Line 2203">
          <a:extLst>
            <a:ext uri="{FF2B5EF4-FFF2-40B4-BE49-F238E27FC236}">
              <a16:creationId xmlns:a16="http://schemas.microsoft.com/office/drawing/2014/main" id="{1E95C9C2-3730-4F67-A055-2208DB3FE80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801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116</xdr:row>
      <xdr:rowOff>0</xdr:rowOff>
    </xdr:from>
    <xdr:to>
      <xdr:col>3</xdr:col>
      <xdr:colOff>28575</xdr:colOff>
      <xdr:row>117</xdr:row>
      <xdr:rowOff>0</xdr:rowOff>
    </xdr:to>
    <xdr:sp macro="" textlink="">
      <xdr:nvSpPr>
        <xdr:cNvPr id="674" name="Line 2206">
          <a:extLst>
            <a:ext uri="{FF2B5EF4-FFF2-40B4-BE49-F238E27FC236}">
              <a16:creationId xmlns:a16="http://schemas.microsoft.com/office/drawing/2014/main" id="{83A2B55D-177C-4DF0-A168-34B3BAE16F9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801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116</xdr:row>
      <xdr:rowOff>0</xdr:rowOff>
    </xdr:from>
    <xdr:to>
      <xdr:col>5</xdr:col>
      <xdr:colOff>342900</xdr:colOff>
      <xdr:row>117</xdr:row>
      <xdr:rowOff>0</xdr:rowOff>
    </xdr:to>
    <xdr:sp macro="" textlink="">
      <xdr:nvSpPr>
        <xdr:cNvPr id="675" name="Line 2208">
          <a:extLst>
            <a:ext uri="{FF2B5EF4-FFF2-40B4-BE49-F238E27FC236}">
              <a16:creationId xmlns:a16="http://schemas.microsoft.com/office/drawing/2014/main" id="{87409E3A-3F9B-4D95-A33A-CBCC8468E44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801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116</xdr:row>
      <xdr:rowOff>0</xdr:rowOff>
    </xdr:from>
    <xdr:to>
      <xdr:col>4</xdr:col>
      <xdr:colOff>38100</xdr:colOff>
      <xdr:row>117</xdr:row>
      <xdr:rowOff>0</xdr:rowOff>
    </xdr:to>
    <xdr:sp macro="" textlink="">
      <xdr:nvSpPr>
        <xdr:cNvPr id="676" name="Line 2209">
          <a:extLst>
            <a:ext uri="{FF2B5EF4-FFF2-40B4-BE49-F238E27FC236}">
              <a16:creationId xmlns:a16="http://schemas.microsoft.com/office/drawing/2014/main" id="{816D739D-738E-47B5-8406-B8D2C2FA756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801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sp macro="" textlink="">
      <xdr:nvSpPr>
        <xdr:cNvPr id="677" name="Line 2211">
          <a:extLst>
            <a:ext uri="{FF2B5EF4-FFF2-40B4-BE49-F238E27FC236}">
              <a16:creationId xmlns:a16="http://schemas.microsoft.com/office/drawing/2014/main" id="{1F215146-97DC-463D-A54B-7C7385BB822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801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117</xdr:row>
      <xdr:rowOff>0</xdr:rowOff>
    </xdr:from>
    <xdr:to>
      <xdr:col>3</xdr:col>
      <xdr:colOff>28575</xdr:colOff>
      <xdr:row>117</xdr:row>
      <xdr:rowOff>38100</xdr:rowOff>
    </xdr:to>
    <xdr:sp macro="" textlink="">
      <xdr:nvSpPr>
        <xdr:cNvPr id="678" name="Line 2222">
          <a:extLst>
            <a:ext uri="{FF2B5EF4-FFF2-40B4-BE49-F238E27FC236}">
              <a16:creationId xmlns:a16="http://schemas.microsoft.com/office/drawing/2014/main" id="{15507028-150B-459B-9CDD-9598249083F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963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117</xdr:row>
      <xdr:rowOff>0</xdr:rowOff>
    </xdr:from>
    <xdr:to>
      <xdr:col>5</xdr:col>
      <xdr:colOff>342900</xdr:colOff>
      <xdr:row>117</xdr:row>
      <xdr:rowOff>38100</xdr:rowOff>
    </xdr:to>
    <xdr:sp macro="" textlink="">
      <xdr:nvSpPr>
        <xdr:cNvPr id="679" name="Line 2224">
          <a:extLst>
            <a:ext uri="{FF2B5EF4-FFF2-40B4-BE49-F238E27FC236}">
              <a16:creationId xmlns:a16="http://schemas.microsoft.com/office/drawing/2014/main" id="{B684FA8E-44C5-4AFE-A93B-418C6F7FA4F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9639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117</xdr:row>
      <xdr:rowOff>0</xdr:rowOff>
    </xdr:from>
    <xdr:to>
      <xdr:col>4</xdr:col>
      <xdr:colOff>38100</xdr:colOff>
      <xdr:row>117</xdr:row>
      <xdr:rowOff>38100</xdr:rowOff>
    </xdr:to>
    <xdr:sp macro="" textlink="">
      <xdr:nvSpPr>
        <xdr:cNvPr id="680" name="Line 2225">
          <a:extLst>
            <a:ext uri="{FF2B5EF4-FFF2-40B4-BE49-F238E27FC236}">
              <a16:creationId xmlns:a16="http://schemas.microsoft.com/office/drawing/2014/main" id="{2502AD79-7541-4226-80CE-FF7C963E513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963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38100</xdr:rowOff>
    </xdr:to>
    <xdr:sp macro="" textlink="">
      <xdr:nvSpPr>
        <xdr:cNvPr id="681" name="Line 2227">
          <a:extLst>
            <a:ext uri="{FF2B5EF4-FFF2-40B4-BE49-F238E27FC236}">
              <a16:creationId xmlns:a16="http://schemas.microsoft.com/office/drawing/2014/main" id="{1C4EE21A-7696-413C-A1BF-6A19B2EEF1B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963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117</xdr:row>
      <xdr:rowOff>0</xdr:rowOff>
    </xdr:from>
    <xdr:to>
      <xdr:col>3</xdr:col>
      <xdr:colOff>28575</xdr:colOff>
      <xdr:row>118</xdr:row>
      <xdr:rowOff>0</xdr:rowOff>
    </xdr:to>
    <xdr:sp macro="" textlink="">
      <xdr:nvSpPr>
        <xdr:cNvPr id="682" name="Line 2230">
          <a:extLst>
            <a:ext uri="{FF2B5EF4-FFF2-40B4-BE49-F238E27FC236}">
              <a16:creationId xmlns:a16="http://schemas.microsoft.com/office/drawing/2014/main" id="{D853F7AD-00F9-42A6-AECF-B16DC7A3D79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963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117</xdr:row>
      <xdr:rowOff>0</xdr:rowOff>
    </xdr:from>
    <xdr:to>
      <xdr:col>5</xdr:col>
      <xdr:colOff>342900</xdr:colOff>
      <xdr:row>118</xdr:row>
      <xdr:rowOff>0</xdr:rowOff>
    </xdr:to>
    <xdr:sp macro="" textlink="">
      <xdr:nvSpPr>
        <xdr:cNvPr id="683" name="Line 2232">
          <a:extLst>
            <a:ext uri="{FF2B5EF4-FFF2-40B4-BE49-F238E27FC236}">
              <a16:creationId xmlns:a16="http://schemas.microsoft.com/office/drawing/2014/main" id="{C4518B5E-57BC-41F9-B0AE-2849FAECC5D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963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117</xdr:row>
      <xdr:rowOff>0</xdr:rowOff>
    </xdr:from>
    <xdr:to>
      <xdr:col>4</xdr:col>
      <xdr:colOff>38100</xdr:colOff>
      <xdr:row>118</xdr:row>
      <xdr:rowOff>0</xdr:rowOff>
    </xdr:to>
    <xdr:sp macro="" textlink="">
      <xdr:nvSpPr>
        <xdr:cNvPr id="684" name="Line 2233">
          <a:extLst>
            <a:ext uri="{FF2B5EF4-FFF2-40B4-BE49-F238E27FC236}">
              <a16:creationId xmlns:a16="http://schemas.microsoft.com/office/drawing/2014/main" id="{4BA70A38-60F8-4FE9-9DB3-FE9956E9FE6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963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118</xdr:row>
      <xdr:rowOff>0</xdr:rowOff>
    </xdr:to>
    <xdr:sp macro="" textlink="">
      <xdr:nvSpPr>
        <xdr:cNvPr id="685" name="Line 2235">
          <a:extLst>
            <a:ext uri="{FF2B5EF4-FFF2-40B4-BE49-F238E27FC236}">
              <a16:creationId xmlns:a16="http://schemas.microsoft.com/office/drawing/2014/main" id="{65D31018-2B94-4D13-BE8B-39A830E4CC5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963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118</xdr:row>
      <xdr:rowOff>0</xdr:rowOff>
    </xdr:from>
    <xdr:to>
      <xdr:col>3</xdr:col>
      <xdr:colOff>28575</xdr:colOff>
      <xdr:row>118</xdr:row>
      <xdr:rowOff>38100</xdr:rowOff>
    </xdr:to>
    <xdr:sp macro="" textlink="">
      <xdr:nvSpPr>
        <xdr:cNvPr id="686" name="Line 2246">
          <a:extLst>
            <a:ext uri="{FF2B5EF4-FFF2-40B4-BE49-F238E27FC236}">
              <a16:creationId xmlns:a16="http://schemas.microsoft.com/office/drawing/2014/main" id="{FAA97340-76B1-40CA-B933-C8483C24988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125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118</xdr:row>
      <xdr:rowOff>0</xdr:rowOff>
    </xdr:from>
    <xdr:to>
      <xdr:col>5</xdr:col>
      <xdr:colOff>342900</xdr:colOff>
      <xdr:row>118</xdr:row>
      <xdr:rowOff>38100</xdr:rowOff>
    </xdr:to>
    <xdr:sp macro="" textlink="">
      <xdr:nvSpPr>
        <xdr:cNvPr id="687" name="Line 2248">
          <a:extLst>
            <a:ext uri="{FF2B5EF4-FFF2-40B4-BE49-F238E27FC236}">
              <a16:creationId xmlns:a16="http://schemas.microsoft.com/office/drawing/2014/main" id="{081C791C-DE52-4919-8EA8-4D4B169CCE8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1258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118</xdr:row>
      <xdr:rowOff>0</xdr:rowOff>
    </xdr:from>
    <xdr:to>
      <xdr:col>4</xdr:col>
      <xdr:colOff>38100</xdr:colOff>
      <xdr:row>118</xdr:row>
      <xdr:rowOff>38100</xdr:rowOff>
    </xdr:to>
    <xdr:sp macro="" textlink="">
      <xdr:nvSpPr>
        <xdr:cNvPr id="688" name="Line 2249">
          <a:extLst>
            <a:ext uri="{FF2B5EF4-FFF2-40B4-BE49-F238E27FC236}">
              <a16:creationId xmlns:a16="http://schemas.microsoft.com/office/drawing/2014/main" id="{F1405C9E-6ECC-44DD-82E0-76439133324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125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38100</xdr:rowOff>
    </xdr:to>
    <xdr:sp macro="" textlink="">
      <xdr:nvSpPr>
        <xdr:cNvPr id="689" name="Line 2251">
          <a:extLst>
            <a:ext uri="{FF2B5EF4-FFF2-40B4-BE49-F238E27FC236}">
              <a16:creationId xmlns:a16="http://schemas.microsoft.com/office/drawing/2014/main" id="{704BA90D-E832-4219-9244-FD1FE362747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125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118</xdr:row>
      <xdr:rowOff>0</xdr:rowOff>
    </xdr:from>
    <xdr:to>
      <xdr:col>3</xdr:col>
      <xdr:colOff>28575</xdr:colOff>
      <xdr:row>119</xdr:row>
      <xdr:rowOff>0</xdr:rowOff>
    </xdr:to>
    <xdr:sp macro="" textlink="">
      <xdr:nvSpPr>
        <xdr:cNvPr id="690" name="Line 2254">
          <a:extLst>
            <a:ext uri="{FF2B5EF4-FFF2-40B4-BE49-F238E27FC236}">
              <a16:creationId xmlns:a16="http://schemas.microsoft.com/office/drawing/2014/main" id="{0AC41DBD-22CB-4208-937B-8FCE5861022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125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118</xdr:row>
      <xdr:rowOff>0</xdr:rowOff>
    </xdr:from>
    <xdr:to>
      <xdr:col>5</xdr:col>
      <xdr:colOff>342900</xdr:colOff>
      <xdr:row>119</xdr:row>
      <xdr:rowOff>0</xdr:rowOff>
    </xdr:to>
    <xdr:sp macro="" textlink="">
      <xdr:nvSpPr>
        <xdr:cNvPr id="691" name="Line 2256">
          <a:extLst>
            <a:ext uri="{FF2B5EF4-FFF2-40B4-BE49-F238E27FC236}">
              <a16:creationId xmlns:a16="http://schemas.microsoft.com/office/drawing/2014/main" id="{54450248-458A-4E06-A248-0D89B68CA1D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125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118</xdr:row>
      <xdr:rowOff>0</xdr:rowOff>
    </xdr:from>
    <xdr:to>
      <xdr:col>4</xdr:col>
      <xdr:colOff>38100</xdr:colOff>
      <xdr:row>119</xdr:row>
      <xdr:rowOff>0</xdr:rowOff>
    </xdr:to>
    <xdr:sp macro="" textlink="">
      <xdr:nvSpPr>
        <xdr:cNvPr id="692" name="Line 2257">
          <a:extLst>
            <a:ext uri="{FF2B5EF4-FFF2-40B4-BE49-F238E27FC236}">
              <a16:creationId xmlns:a16="http://schemas.microsoft.com/office/drawing/2014/main" id="{36905004-B116-4027-9A91-93879CE6759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125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119</xdr:row>
      <xdr:rowOff>0</xdr:rowOff>
    </xdr:to>
    <xdr:sp macro="" textlink="">
      <xdr:nvSpPr>
        <xdr:cNvPr id="693" name="Line 2259">
          <a:extLst>
            <a:ext uri="{FF2B5EF4-FFF2-40B4-BE49-F238E27FC236}">
              <a16:creationId xmlns:a16="http://schemas.microsoft.com/office/drawing/2014/main" id="{CF1F1A6A-7FEA-4635-B1D1-5E1F3E2999A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125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119</xdr:row>
      <xdr:rowOff>0</xdr:rowOff>
    </xdr:from>
    <xdr:to>
      <xdr:col>3</xdr:col>
      <xdr:colOff>28575</xdr:colOff>
      <xdr:row>119</xdr:row>
      <xdr:rowOff>38100</xdr:rowOff>
    </xdr:to>
    <xdr:sp macro="" textlink="">
      <xdr:nvSpPr>
        <xdr:cNvPr id="694" name="Line 2270">
          <a:extLst>
            <a:ext uri="{FF2B5EF4-FFF2-40B4-BE49-F238E27FC236}">
              <a16:creationId xmlns:a16="http://schemas.microsoft.com/office/drawing/2014/main" id="{F8108CF4-AB25-4990-804C-4A00D34A3E4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287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119</xdr:row>
      <xdr:rowOff>0</xdr:rowOff>
    </xdr:from>
    <xdr:to>
      <xdr:col>5</xdr:col>
      <xdr:colOff>342900</xdr:colOff>
      <xdr:row>119</xdr:row>
      <xdr:rowOff>38100</xdr:rowOff>
    </xdr:to>
    <xdr:sp macro="" textlink="">
      <xdr:nvSpPr>
        <xdr:cNvPr id="695" name="Line 2272">
          <a:extLst>
            <a:ext uri="{FF2B5EF4-FFF2-40B4-BE49-F238E27FC236}">
              <a16:creationId xmlns:a16="http://schemas.microsoft.com/office/drawing/2014/main" id="{E0176BC7-AFCC-436B-9E8B-ED42E8D8D06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2877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119</xdr:row>
      <xdr:rowOff>0</xdr:rowOff>
    </xdr:from>
    <xdr:to>
      <xdr:col>4</xdr:col>
      <xdr:colOff>38100</xdr:colOff>
      <xdr:row>119</xdr:row>
      <xdr:rowOff>38100</xdr:rowOff>
    </xdr:to>
    <xdr:sp macro="" textlink="">
      <xdr:nvSpPr>
        <xdr:cNvPr id="696" name="Line 2273">
          <a:extLst>
            <a:ext uri="{FF2B5EF4-FFF2-40B4-BE49-F238E27FC236}">
              <a16:creationId xmlns:a16="http://schemas.microsoft.com/office/drawing/2014/main" id="{5398F300-D2C8-4569-B731-A442292E1F3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287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38100</xdr:rowOff>
    </xdr:to>
    <xdr:sp macro="" textlink="">
      <xdr:nvSpPr>
        <xdr:cNvPr id="697" name="Line 2275">
          <a:extLst>
            <a:ext uri="{FF2B5EF4-FFF2-40B4-BE49-F238E27FC236}">
              <a16:creationId xmlns:a16="http://schemas.microsoft.com/office/drawing/2014/main" id="{AD6C2154-45BC-4E94-858A-67A4100686E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287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119</xdr:row>
      <xdr:rowOff>0</xdr:rowOff>
    </xdr:from>
    <xdr:to>
      <xdr:col>3</xdr:col>
      <xdr:colOff>28575</xdr:colOff>
      <xdr:row>120</xdr:row>
      <xdr:rowOff>0</xdr:rowOff>
    </xdr:to>
    <xdr:sp macro="" textlink="">
      <xdr:nvSpPr>
        <xdr:cNvPr id="698" name="Line 2278">
          <a:extLst>
            <a:ext uri="{FF2B5EF4-FFF2-40B4-BE49-F238E27FC236}">
              <a16:creationId xmlns:a16="http://schemas.microsoft.com/office/drawing/2014/main" id="{642E58D0-D623-4714-B03A-1A0C50D8407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287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119</xdr:row>
      <xdr:rowOff>0</xdr:rowOff>
    </xdr:from>
    <xdr:to>
      <xdr:col>5</xdr:col>
      <xdr:colOff>342900</xdr:colOff>
      <xdr:row>120</xdr:row>
      <xdr:rowOff>0</xdr:rowOff>
    </xdr:to>
    <xdr:sp macro="" textlink="">
      <xdr:nvSpPr>
        <xdr:cNvPr id="699" name="Line 2280">
          <a:extLst>
            <a:ext uri="{FF2B5EF4-FFF2-40B4-BE49-F238E27FC236}">
              <a16:creationId xmlns:a16="http://schemas.microsoft.com/office/drawing/2014/main" id="{F28823E1-E87B-432F-9790-CF0C991CE0C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287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119</xdr:row>
      <xdr:rowOff>0</xdr:rowOff>
    </xdr:from>
    <xdr:to>
      <xdr:col>4</xdr:col>
      <xdr:colOff>38100</xdr:colOff>
      <xdr:row>120</xdr:row>
      <xdr:rowOff>0</xdr:rowOff>
    </xdr:to>
    <xdr:sp macro="" textlink="">
      <xdr:nvSpPr>
        <xdr:cNvPr id="700" name="Line 2281">
          <a:extLst>
            <a:ext uri="{FF2B5EF4-FFF2-40B4-BE49-F238E27FC236}">
              <a16:creationId xmlns:a16="http://schemas.microsoft.com/office/drawing/2014/main" id="{DE484B44-2487-49DA-AAF0-33487CC9873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287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120</xdr:row>
      <xdr:rowOff>0</xdr:rowOff>
    </xdr:to>
    <xdr:sp macro="" textlink="">
      <xdr:nvSpPr>
        <xdr:cNvPr id="701" name="Line 2283">
          <a:extLst>
            <a:ext uri="{FF2B5EF4-FFF2-40B4-BE49-F238E27FC236}">
              <a16:creationId xmlns:a16="http://schemas.microsoft.com/office/drawing/2014/main" id="{B69D0B0A-C20E-45A7-95AA-CE9ABFADEFB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287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120</xdr:row>
      <xdr:rowOff>0</xdr:rowOff>
    </xdr:from>
    <xdr:to>
      <xdr:col>3</xdr:col>
      <xdr:colOff>28575</xdr:colOff>
      <xdr:row>121</xdr:row>
      <xdr:rowOff>0</xdr:rowOff>
    </xdr:to>
    <xdr:sp macro="" textlink="">
      <xdr:nvSpPr>
        <xdr:cNvPr id="702" name="Line 2312">
          <a:extLst>
            <a:ext uri="{FF2B5EF4-FFF2-40B4-BE49-F238E27FC236}">
              <a16:creationId xmlns:a16="http://schemas.microsoft.com/office/drawing/2014/main" id="{6D6D6305-87FC-44D0-B6C1-1D66667539F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449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120</xdr:row>
      <xdr:rowOff>0</xdr:rowOff>
    </xdr:from>
    <xdr:to>
      <xdr:col>5</xdr:col>
      <xdr:colOff>342900</xdr:colOff>
      <xdr:row>121</xdr:row>
      <xdr:rowOff>0</xdr:rowOff>
    </xdr:to>
    <xdr:sp macro="" textlink="">
      <xdr:nvSpPr>
        <xdr:cNvPr id="703" name="Line 2314">
          <a:extLst>
            <a:ext uri="{FF2B5EF4-FFF2-40B4-BE49-F238E27FC236}">
              <a16:creationId xmlns:a16="http://schemas.microsoft.com/office/drawing/2014/main" id="{AAC857AB-3871-4518-B2CC-A2B851617B9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449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120</xdr:row>
      <xdr:rowOff>0</xdr:rowOff>
    </xdr:from>
    <xdr:to>
      <xdr:col>4</xdr:col>
      <xdr:colOff>38100</xdr:colOff>
      <xdr:row>121</xdr:row>
      <xdr:rowOff>0</xdr:rowOff>
    </xdr:to>
    <xdr:sp macro="" textlink="">
      <xdr:nvSpPr>
        <xdr:cNvPr id="704" name="Line 2315">
          <a:extLst>
            <a:ext uri="{FF2B5EF4-FFF2-40B4-BE49-F238E27FC236}">
              <a16:creationId xmlns:a16="http://schemas.microsoft.com/office/drawing/2014/main" id="{55AD2BA9-032D-4857-A977-00FF2CE55F3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449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sp macro="" textlink="">
      <xdr:nvSpPr>
        <xdr:cNvPr id="705" name="Line 2317">
          <a:extLst>
            <a:ext uri="{FF2B5EF4-FFF2-40B4-BE49-F238E27FC236}">
              <a16:creationId xmlns:a16="http://schemas.microsoft.com/office/drawing/2014/main" id="{97ED6B67-E4DF-4170-905D-95CC541FA55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449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121</xdr:row>
      <xdr:rowOff>0</xdr:rowOff>
    </xdr:from>
    <xdr:to>
      <xdr:col>3</xdr:col>
      <xdr:colOff>28575</xdr:colOff>
      <xdr:row>121</xdr:row>
      <xdr:rowOff>38100</xdr:rowOff>
    </xdr:to>
    <xdr:sp macro="" textlink="">
      <xdr:nvSpPr>
        <xdr:cNvPr id="706" name="Line 2328">
          <a:extLst>
            <a:ext uri="{FF2B5EF4-FFF2-40B4-BE49-F238E27FC236}">
              <a16:creationId xmlns:a16="http://schemas.microsoft.com/office/drawing/2014/main" id="{F047F65F-48D0-489E-9103-C02516E15EC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611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121</xdr:row>
      <xdr:rowOff>0</xdr:rowOff>
    </xdr:from>
    <xdr:to>
      <xdr:col>5</xdr:col>
      <xdr:colOff>342900</xdr:colOff>
      <xdr:row>121</xdr:row>
      <xdr:rowOff>38100</xdr:rowOff>
    </xdr:to>
    <xdr:sp macro="" textlink="">
      <xdr:nvSpPr>
        <xdr:cNvPr id="707" name="Line 2330">
          <a:extLst>
            <a:ext uri="{FF2B5EF4-FFF2-40B4-BE49-F238E27FC236}">
              <a16:creationId xmlns:a16="http://schemas.microsoft.com/office/drawing/2014/main" id="{4FC62B7C-645C-4FD4-A709-BC4AC26316D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6116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121</xdr:row>
      <xdr:rowOff>0</xdr:rowOff>
    </xdr:from>
    <xdr:to>
      <xdr:col>4</xdr:col>
      <xdr:colOff>38100</xdr:colOff>
      <xdr:row>121</xdr:row>
      <xdr:rowOff>38100</xdr:rowOff>
    </xdr:to>
    <xdr:sp macro="" textlink="">
      <xdr:nvSpPr>
        <xdr:cNvPr id="708" name="Line 2331">
          <a:extLst>
            <a:ext uri="{FF2B5EF4-FFF2-40B4-BE49-F238E27FC236}">
              <a16:creationId xmlns:a16="http://schemas.microsoft.com/office/drawing/2014/main" id="{F8972164-B19A-4A7C-8B4A-9C581A9F196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611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38100</xdr:rowOff>
    </xdr:to>
    <xdr:sp macro="" textlink="">
      <xdr:nvSpPr>
        <xdr:cNvPr id="709" name="Line 2333">
          <a:extLst>
            <a:ext uri="{FF2B5EF4-FFF2-40B4-BE49-F238E27FC236}">
              <a16:creationId xmlns:a16="http://schemas.microsoft.com/office/drawing/2014/main" id="{07D05656-6A11-418A-A58D-195682B91EB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611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121</xdr:row>
      <xdr:rowOff>0</xdr:rowOff>
    </xdr:from>
    <xdr:to>
      <xdr:col>3</xdr:col>
      <xdr:colOff>28575</xdr:colOff>
      <xdr:row>122</xdr:row>
      <xdr:rowOff>0</xdr:rowOff>
    </xdr:to>
    <xdr:sp macro="" textlink="">
      <xdr:nvSpPr>
        <xdr:cNvPr id="710" name="Line 2336">
          <a:extLst>
            <a:ext uri="{FF2B5EF4-FFF2-40B4-BE49-F238E27FC236}">
              <a16:creationId xmlns:a16="http://schemas.microsoft.com/office/drawing/2014/main" id="{398AB99B-EC6B-456D-8CC6-6744F7A99C2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611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121</xdr:row>
      <xdr:rowOff>0</xdr:rowOff>
    </xdr:from>
    <xdr:to>
      <xdr:col>5</xdr:col>
      <xdr:colOff>342900</xdr:colOff>
      <xdr:row>122</xdr:row>
      <xdr:rowOff>0</xdr:rowOff>
    </xdr:to>
    <xdr:sp macro="" textlink="">
      <xdr:nvSpPr>
        <xdr:cNvPr id="711" name="Line 2338">
          <a:extLst>
            <a:ext uri="{FF2B5EF4-FFF2-40B4-BE49-F238E27FC236}">
              <a16:creationId xmlns:a16="http://schemas.microsoft.com/office/drawing/2014/main" id="{5F8BF7EE-29E2-4DC3-9641-091AD6515FB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611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121</xdr:row>
      <xdr:rowOff>0</xdr:rowOff>
    </xdr:from>
    <xdr:to>
      <xdr:col>4</xdr:col>
      <xdr:colOff>38100</xdr:colOff>
      <xdr:row>122</xdr:row>
      <xdr:rowOff>0</xdr:rowOff>
    </xdr:to>
    <xdr:sp macro="" textlink="">
      <xdr:nvSpPr>
        <xdr:cNvPr id="712" name="Line 2339">
          <a:extLst>
            <a:ext uri="{FF2B5EF4-FFF2-40B4-BE49-F238E27FC236}">
              <a16:creationId xmlns:a16="http://schemas.microsoft.com/office/drawing/2014/main" id="{3B757882-0AD2-4879-8B82-E756A9BBF4B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611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sp macro="" textlink="">
      <xdr:nvSpPr>
        <xdr:cNvPr id="713" name="Line 2341">
          <a:extLst>
            <a:ext uri="{FF2B5EF4-FFF2-40B4-BE49-F238E27FC236}">
              <a16:creationId xmlns:a16="http://schemas.microsoft.com/office/drawing/2014/main" id="{35B9B396-61A7-4B12-82B8-2A6C5B62D14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611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122</xdr:row>
      <xdr:rowOff>0</xdr:rowOff>
    </xdr:from>
    <xdr:to>
      <xdr:col>3</xdr:col>
      <xdr:colOff>28575</xdr:colOff>
      <xdr:row>122</xdr:row>
      <xdr:rowOff>38100</xdr:rowOff>
    </xdr:to>
    <xdr:sp macro="" textlink="">
      <xdr:nvSpPr>
        <xdr:cNvPr id="714" name="Line 2352">
          <a:extLst>
            <a:ext uri="{FF2B5EF4-FFF2-40B4-BE49-F238E27FC236}">
              <a16:creationId xmlns:a16="http://schemas.microsoft.com/office/drawing/2014/main" id="{3C6446EA-0C90-4546-95FF-06546F80B1A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773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122</xdr:row>
      <xdr:rowOff>0</xdr:rowOff>
    </xdr:from>
    <xdr:to>
      <xdr:col>5</xdr:col>
      <xdr:colOff>342900</xdr:colOff>
      <xdr:row>122</xdr:row>
      <xdr:rowOff>38100</xdr:rowOff>
    </xdr:to>
    <xdr:sp macro="" textlink="">
      <xdr:nvSpPr>
        <xdr:cNvPr id="715" name="Line 2354">
          <a:extLst>
            <a:ext uri="{FF2B5EF4-FFF2-40B4-BE49-F238E27FC236}">
              <a16:creationId xmlns:a16="http://schemas.microsoft.com/office/drawing/2014/main" id="{BFC08C5E-5FD1-4E96-BF57-6E57036C360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7735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122</xdr:row>
      <xdr:rowOff>0</xdr:rowOff>
    </xdr:from>
    <xdr:to>
      <xdr:col>4</xdr:col>
      <xdr:colOff>38100</xdr:colOff>
      <xdr:row>122</xdr:row>
      <xdr:rowOff>38100</xdr:rowOff>
    </xdr:to>
    <xdr:sp macro="" textlink="">
      <xdr:nvSpPr>
        <xdr:cNvPr id="716" name="Line 2355">
          <a:extLst>
            <a:ext uri="{FF2B5EF4-FFF2-40B4-BE49-F238E27FC236}">
              <a16:creationId xmlns:a16="http://schemas.microsoft.com/office/drawing/2014/main" id="{81A1D7FC-4C9E-4C34-ACAA-1AC6329FBB3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773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38100</xdr:rowOff>
    </xdr:to>
    <xdr:sp macro="" textlink="">
      <xdr:nvSpPr>
        <xdr:cNvPr id="717" name="Line 2357">
          <a:extLst>
            <a:ext uri="{FF2B5EF4-FFF2-40B4-BE49-F238E27FC236}">
              <a16:creationId xmlns:a16="http://schemas.microsoft.com/office/drawing/2014/main" id="{1B988B54-7775-4297-B166-7E7FF633FDD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773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122</xdr:row>
      <xdr:rowOff>0</xdr:rowOff>
    </xdr:from>
    <xdr:to>
      <xdr:col>3</xdr:col>
      <xdr:colOff>28575</xdr:colOff>
      <xdr:row>123</xdr:row>
      <xdr:rowOff>0</xdr:rowOff>
    </xdr:to>
    <xdr:sp macro="" textlink="">
      <xdr:nvSpPr>
        <xdr:cNvPr id="718" name="Line 2360">
          <a:extLst>
            <a:ext uri="{FF2B5EF4-FFF2-40B4-BE49-F238E27FC236}">
              <a16:creationId xmlns:a16="http://schemas.microsoft.com/office/drawing/2014/main" id="{271CAD08-EE94-485F-8708-227FC67D1AB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773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122</xdr:row>
      <xdr:rowOff>0</xdr:rowOff>
    </xdr:from>
    <xdr:to>
      <xdr:col>5</xdr:col>
      <xdr:colOff>342900</xdr:colOff>
      <xdr:row>123</xdr:row>
      <xdr:rowOff>0</xdr:rowOff>
    </xdr:to>
    <xdr:sp macro="" textlink="">
      <xdr:nvSpPr>
        <xdr:cNvPr id="719" name="Line 2362">
          <a:extLst>
            <a:ext uri="{FF2B5EF4-FFF2-40B4-BE49-F238E27FC236}">
              <a16:creationId xmlns:a16="http://schemas.microsoft.com/office/drawing/2014/main" id="{09115E22-F8CD-4AA8-A690-EEEFF16F27E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773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122</xdr:row>
      <xdr:rowOff>0</xdr:rowOff>
    </xdr:from>
    <xdr:to>
      <xdr:col>4</xdr:col>
      <xdr:colOff>38100</xdr:colOff>
      <xdr:row>123</xdr:row>
      <xdr:rowOff>0</xdr:rowOff>
    </xdr:to>
    <xdr:sp macro="" textlink="">
      <xdr:nvSpPr>
        <xdr:cNvPr id="720" name="Line 2363">
          <a:extLst>
            <a:ext uri="{FF2B5EF4-FFF2-40B4-BE49-F238E27FC236}">
              <a16:creationId xmlns:a16="http://schemas.microsoft.com/office/drawing/2014/main" id="{D67245C5-46C2-4C18-AB47-6D527ABCB89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773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sp macro="" textlink="">
      <xdr:nvSpPr>
        <xdr:cNvPr id="721" name="Line 2365">
          <a:extLst>
            <a:ext uri="{FF2B5EF4-FFF2-40B4-BE49-F238E27FC236}">
              <a16:creationId xmlns:a16="http://schemas.microsoft.com/office/drawing/2014/main" id="{93E4960D-2891-4D5C-A816-3AE57D2D0E1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773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123</xdr:row>
      <xdr:rowOff>0</xdr:rowOff>
    </xdr:from>
    <xdr:to>
      <xdr:col>3</xdr:col>
      <xdr:colOff>28575</xdr:colOff>
      <xdr:row>123</xdr:row>
      <xdr:rowOff>38100</xdr:rowOff>
    </xdr:to>
    <xdr:sp macro="" textlink="">
      <xdr:nvSpPr>
        <xdr:cNvPr id="722" name="Line 2376">
          <a:extLst>
            <a:ext uri="{FF2B5EF4-FFF2-40B4-BE49-F238E27FC236}">
              <a16:creationId xmlns:a16="http://schemas.microsoft.com/office/drawing/2014/main" id="{761D9F2C-B5A0-4C9C-AEFE-8AA04EF237C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935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123</xdr:row>
      <xdr:rowOff>0</xdr:rowOff>
    </xdr:from>
    <xdr:to>
      <xdr:col>5</xdr:col>
      <xdr:colOff>342900</xdr:colOff>
      <xdr:row>123</xdr:row>
      <xdr:rowOff>38100</xdr:rowOff>
    </xdr:to>
    <xdr:sp macro="" textlink="">
      <xdr:nvSpPr>
        <xdr:cNvPr id="723" name="Line 2378">
          <a:extLst>
            <a:ext uri="{FF2B5EF4-FFF2-40B4-BE49-F238E27FC236}">
              <a16:creationId xmlns:a16="http://schemas.microsoft.com/office/drawing/2014/main" id="{64139278-D1C4-4024-B6D7-B6DE54B8873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9354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123</xdr:row>
      <xdr:rowOff>0</xdr:rowOff>
    </xdr:from>
    <xdr:to>
      <xdr:col>4</xdr:col>
      <xdr:colOff>38100</xdr:colOff>
      <xdr:row>123</xdr:row>
      <xdr:rowOff>38100</xdr:rowOff>
    </xdr:to>
    <xdr:sp macro="" textlink="">
      <xdr:nvSpPr>
        <xdr:cNvPr id="724" name="Line 2379">
          <a:extLst>
            <a:ext uri="{FF2B5EF4-FFF2-40B4-BE49-F238E27FC236}">
              <a16:creationId xmlns:a16="http://schemas.microsoft.com/office/drawing/2014/main" id="{686FAF99-7C0B-4F74-9694-8B0B4E7D9CF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935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38100</xdr:rowOff>
    </xdr:to>
    <xdr:sp macro="" textlink="">
      <xdr:nvSpPr>
        <xdr:cNvPr id="725" name="Line 2381">
          <a:extLst>
            <a:ext uri="{FF2B5EF4-FFF2-40B4-BE49-F238E27FC236}">
              <a16:creationId xmlns:a16="http://schemas.microsoft.com/office/drawing/2014/main" id="{57F18E92-6CF9-4C79-89DF-1CC13D66C89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935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123</xdr:row>
      <xdr:rowOff>0</xdr:rowOff>
    </xdr:from>
    <xdr:to>
      <xdr:col>3</xdr:col>
      <xdr:colOff>28575</xdr:colOff>
      <xdr:row>124</xdr:row>
      <xdr:rowOff>0</xdr:rowOff>
    </xdr:to>
    <xdr:sp macro="" textlink="">
      <xdr:nvSpPr>
        <xdr:cNvPr id="726" name="Line 2384">
          <a:extLst>
            <a:ext uri="{FF2B5EF4-FFF2-40B4-BE49-F238E27FC236}">
              <a16:creationId xmlns:a16="http://schemas.microsoft.com/office/drawing/2014/main" id="{3445B3A9-DA62-4B83-9B92-4CD1C9EA960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935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123</xdr:row>
      <xdr:rowOff>0</xdr:rowOff>
    </xdr:from>
    <xdr:to>
      <xdr:col>5</xdr:col>
      <xdr:colOff>342900</xdr:colOff>
      <xdr:row>124</xdr:row>
      <xdr:rowOff>0</xdr:rowOff>
    </xdr:to>
    <xdr:sp macro="" textlink="">
      <xdr:nvSpPr>
        <xdr:cNvPr id="727" name="Line 2386">
          <a:extLst>
            <a:ext uri="{FF2B5EF4-FFF2-40B4-BE49-F238E27FC236}">
              <a16:creationId xmlns:a16="http://schemas.microsoft.com/office/drawing/2014/main" id="{44E3BFC7-ECE4-49D4-88F9-BE414BFB47A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935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123</xdr:row>
      <xdr:rowOff>0</xdr:rowOff>
    </xdr:from>
    <xdr:to>
      <xdr:col>4</xdr:col>
      <xdr:colOff>38100</xdr:colOff>
      <xdr:row>124</xdr:row>
      <xdr:rowOff>0</xdr:rowOff>
    </xdr:to>
    <xdr:sp macro="" textlink="">
      <xdr:nvSpPr>
        <xdr:cNvPr id="728" name="Line 2387">
          <a:extLst>
            <a:ext uri="{FF2B5EF4-FFF2-40B4-BE49-F238E27FC236}">
              <a16:creationId xmlns:a16="http://schemas.microsoft.com/office/drawing/2014/main" id="{6BF2D5E6-63B4-4312-B1A3-8F78A37063A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935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sp macro="" textlink="">
      <xdr:nvSpPr>
        <xdr:cNvPr id="729" name="Line 2389">
          <a:extLst>
            <a:ext uri="{FF2B5EF4-FFF2-40B4-BE49-F238E27FC236}">
              <a16:creationId xmlns:a16="http://schemas.microsoft.com/office/drawing/2014/main" id="{285429C0-BE4B-40CD-A0E7-B418FC1C803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935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124</xdr:row>
      <xdr:rowOff>0</xdr:rowOff>
    </xdr:from>
    <xdr:to>
      <xdr:col>3</xdr:col>
      <xdr:colOff>28575</xdr:colOff>
      <xdr:row>124</xdr:row>
      <xdr:rowOff>38100</xdr:rowOff>
    </xdr:to>
    <xdr:sp macro="" textlink="">
      <xdr:nvSpPr>
        <xdr:cNvPr id="730" name="Line 2400">
          <a:extLst>
            <a:ext uri="{FF2B5EF4-FFF2-40B4-BE49-F238E27FC236}">
              <a16:creationId xmlns:a16="http://schemas.microsoft.com/office/drawing/2014/main" id="{742C2A26-4A6C-49C5-8359-AFAB8D1B1FB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097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124</xdr:row>
      <xdr:rowOff>0</xdr:rowOff>
    </xdr:from>
    <xdr:to>
      <xdr:col>5</xdr:col>
      <xdr:colOff>342900</xdr:colOff>
      <xdr:row>124</xdr:row>
      <xdr:rowOff>38100</xdr:rowOff>
    </xdr:to>
    <xdr:sp macro="" textlink="">
      <xdr:nvSpPr>
        <xdr:cNvPr id="731" name="Line 2402">
          <a:extLst>
            <a:ext uri="{FF2B5EF4-FFF2-40B4-BE49-F238E27FC236}">
              <a16:creationId xmlns:a16="http://schemas.microsoft.com/office/drawing/2014/main" id="{AE3A5332-E08D-4C68-8508-58A3FF3CBCB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0973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124</xdr:row>
      <xdr:rowOff>0</xdr:rowOff>
    </xdr:from>
    <xdr:to>
      <xdr:col>4</xdr:col>
      <xdr:colOff>38100</xdr:colOff>
      <xdr:row>124</xdr:row>
      <xdr:rowOff>38100</xdr:rowOff>
    </xdr:to>
    <xdr:sp macro="" textlink="">
      <xdr:nvSpPr>
        <xdr:cNvPr id="732" name="Line 2403">
          <a:extLst>
            <a:ext uri="{FF2B5EF4-FFF2-40B4-BE49-F238E27FC236}">
              <a16:creationId xmlns:a16="http://schemas.microsoft.com/office/drawing/2014/main" id="{D402271E-6FDD-426A-89AA-B1D4880FBC2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097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124</xdr:row>
      <xdr:rowOff>0</xdr:rowOff>
    </xdr:from>
    <xdr:to>
      <xdr:col>2</xdr:col>
      <xdr:colOff>0</xdr:colOff>
      <xdr:row>124</xdr:row>
      <xdr:rowOff>38100</xdr:rowOff>
    </xdr:to>
    <xdr:sp macro="" textlink="">
      <xdr:nvSpPr>
        <xdr:cNvPr id="733" name="Line 2405">
          <a:extLst>
            <a:ext uri="{FF2B5EF4-FFF2-40B4-BE49-F238E27FC236}">
              <a16:creationId xmlns:a16="http://schemas.microsoft.com/office/drawing/2014/main" id="{E1B292A7-D47A-4FDB-8C1E-DEAEE2A8BF7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097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124</xdr:row>
      <xdr:rowOff>0</xdr:rowOff>
    </xdr:from>
    <xdr:to>
      <xdr:col>3</xdr:col>
      <xdr:colOff>28575</xdr:colOff>
      <xdr:row>125</xdr:row>
      <xdr:rowOff>0</xdr:rowOff>
    </xdr:to>
    <xdr:sp macro="" textlink="">
      <xdr:nvSpPr>
        <xdr:cNvPr id="734" name="Line 2408">
          <a:extLst>
            <a:ext uri="{FF2B5EF4-FFF2-40B4-BE49-F238E27FC236}">
              <a16:creationId xmlns:a16="http://schemas.microsoft.com/office/drawing/2014/main" id="{240A45AA-9CDD-4042-BFB7-D5A8119E53D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097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124</xdr:row>
      <xdr:rowOff>0</xdr:rowOff>
    </xdr:from>
    <xdr:to>
      <xdr:col>5</xdr:col>
      <xdr:colOff>342900</xdr:colOff>
      <xdr:row>125</xdr:row>
      <xdr:rowOff>0</xdr:rowOff>
    </xdr:to>
    <xdr:sp macro="" textlink="">
      <xdr:nvSpPr>
        <xdr:cNvPr id="735" name="Line 2410">
          <a:extLst>
            <a:ext uri="{FF2B5EF4-FFF2-40B4-BE49-F238E27FC236}">
              <a16:creationId xmlns:a16="http://schemas.microsoft.com/office/drawing/2014/main" id="{AAC8DD52-444A-4702-B983-21E9A283C61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097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124</xdr:row>
      <xdr:rowOff>0</xdr:rowOff>
    </xdr:from>
    <xdr:to>
      <xdr:col>4</xdr:col>
      <xdr:colOff>38100</xdr:colOff>
      <xdr:row>125</xdr:row>
      <xdr:rowOff>0</xdr:rowOff>
    </xdr:to>
    <xdr:sp macro="" textlink="">
      <xdr:nvSpPr>
        <xdr:cNvPr id="736" name="Line 2411">
          <a:extLst>
            <a:ext uri="{FF2B5EF4-FFF2-40B4-BE49-F238E27FC236}">
              <a16:creationId xmlns:a16="http://schemas.microsoft.com/office/drawing/2014/main" id="{A1DAA433-CDE7-4D41-8225-01AE6AD3AE6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097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124</xdr:row>
      <xdr:rowOff>0</xdr:rowOff>
    </xdr:from>
    <xdr:to>
      <xdr:col>2</xdr:col>
      <xdr:colOff>0</xdr:colOff>
      <xdr:row>125</xdr:row>
      <xdr:rowOff>0</xdr:rowOff>
    </xdr:to>
    <xdr:sp macro="" textlink="">
      <xdr:nvSpPr>
        <xdr:cNvPr id="737" name="Line 2413">
          <a:extLst>
            <a:ext uri="{FF2B5EF4-FFF2-40B4-BE49-F238E27FC236}">
              <a16:creationId xmlns:a16="http://schemas.microsoft.com/office/drawing/2014/main" id="{7D582092-A0A1-492D-9801-26CEE26EF32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097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126</xdr:row>
      <xdr:rowOff>0</xdr:rowOff>
    </xdr:from>
    <xdr:to>
      <xdr:col>3</xdr:col>
      <xdr:colOff>28575</xdr:colOff>
      <xdr:row>126</xdr:row>
      <xdr:rowOff>38100</xdr:rowOff>
    </xdr:to>
    <xdr:sp macro="" textlink="">
      <xdr:nvSpPr>
        <xdr:cNvPr id="738" name="Line 2424">
          <a:extLst>
            <a:ext uri="{FF2B5EF4-FFF2-40B4-BE49-F238E27FC236}">
              <a16:creationId xmlns:a16="http://schemas.microsoft.com/office/drawing/2014/main" id="{FDD61A0C-691F-49FB-8AEE-4DAC3935B6D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421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126</xdr:row>
      <xdr:rowOff>0</xdr:rowOff>
    </xdr:from>
    <xdr:to>
      <xdr:col>5</xdr:col>
      <xdr:colOff>342900</xdr:colOff>
      <xdr:row>126</xdr:row>
      <xdr:rowOff>38100</xdr:rowOff>
    </xdr:to>
    <xdr:sp macro="" textlink="">
      <xdr:nvSpPr>
        <xdr:cNvPr id="739" name="Line 2426">
          <a:extLst>
            <a:ext uri="{FF2B5EF4-FFF2-40B4-BE49-F238E27FC236}">
              <a16:creationId xmlns:a16="http://schemas.microsoft.com/office/drawing/2014/main" id="{95B35ED3-292A-4F38-9ACF-B4D4707215A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4212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126</xdr:row>
      <xdr:rowOff>0</xdr:rowOff>
    </xdr:from>
    <xdr:to>
      <xdr:col>4</xdr:col>
      <xdr:colOff>38100</xdr:colOff>
      <xdr:row>126</xdr:row>
      <xdr:rowOff>38100</xdr:rowOff>
    </xdr:to>
    <xdr:sp macro="" textlink="">
      <xdr:nvSpPr>
        <xdr:cNvPr id="740" name="Line 2427">
          <a:extLst>
            <a:ext uri="{FF2B5EF4-FFF2-40B4-BE49-F238E27FC236}">
              <a16:creationId xmlns:a16="http://schemas.microsoft.com/office/drawing/2014/main" id="{ADC95659-19A3-4A15-B7C1-C4E1012272C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421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38100</xdr:rowOff>
    </xdr:to>
    <xdr:sp macro="" textlink="">
      <xdr:nvSpPr>
        <xdr:cNvPr id="741" name="Line 2429">
          <a:extLst>
            <a:ext uri="{FF2B5EF4-FFF2-40B4-BE49-F238E27FC236}">
              <a16:creationId xmlns:a16="http://schemas.microsoft.com/office/drawing/2014/main" id="{2F97CD79-157A-4D31-91CA-6C53D01CAFF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421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126</xdr:row>
      <xdr:rowOff>0</xdr:rowOff>
    </xdr:from>
    <xdr:to>
      <xdr:col>3</xdr:col>
      <xdr:colOff>28575</xdr:colOff>
      <xdr:row>127</xdr:row>
      <xdr:rowOff>0</xdr:rowOff>
    </xdr:to>
    <xdr:sp macro="" textlink="">
      <xdr:nvSpPr>
        <xdr:cNvPr id="742" name="Line 2432">
          <a:extLst>
            <a:ext uri="{FF2B5EF4-FFF2-40B4-BE49-F238E27FC236}">
              <a16:creationId xmlns:a16="http://schemas.microsoft.com/office/drawing/2014/main" id="{44723947-650D-4944-B1DD-84AD637D6A1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421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126</xdr:row>
      <xdr:rowOff>0</xdr:rowOff>
    </xdr:from>
    <xdr:to>
      <xdr:col>5</xdr:col>
      <xdr:colOff>342900</xdr:colOff>
      <xdr:row>127</xdr:row>
      <xdr:rowOff>0</xdr:rowOff>
    </xdr:to>
    <xdr:sp macro="" textlink="">
      <xdr:nvSpPr>
        <xdr:cNvPr id="743" name="Line 2434">
          <a:extLst>
            <a:ext uri="{FF2B5EF4-FFF2-40B4-BE49-F238E27FC236}">
              <a16:creationId xmlns:a16="http://schemas.microsoft.com/office/drawing/2014/main" id="{48DC6306-F606-499E-AA4A-B265C8F6E07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421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126</xdr:row>
      <xdr:rowOff>0</xdr:rowOff>
    </xdr:from>
    <xdr:to>
      <xdr:col>4</xdr:col>
      <xdr:colOff>38100</xdr:colOff>
      <xdr:row>127</xdr:row>
      <xdr:rowOff>0</xdr:rowOff>
    </xdr:to>
    <xdr:sp macro="" textlink="">
      <xdr:nvSpPr>
        <xdr:cNvPr id="744" name="Line 2435">
          <a:extLst>
            <a:ext uri="{FF2B5EF4-FFF2-40B4-BE49-F238E27FC236}">
              <a16:creationId xmlns:a16="http://schemas.microsoft.com/office/drawing/2014/main" id="{745BE316-FA29-482E-AB0C-FA25F891739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421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sp macro="" textlink="">
      <xdr:nvSpPr>
        <xdr:cNvPr id="745" name="Line 2437">
          <a:extLst>
            <a:ext uri="{FF2B5EF4-FFF2-40B4-BE49-F238E27FC236}">
              <a16:creationId xmlns:a16="http://schemas.microsoft.com/office/drawing/2014/main" id="{86C21972-15FC-4ACD-8132-EEC1D043CAE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421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129</xdr:row>
      <xdr:rowOff>0</xdr:rowOff>
    </xdr:from>
    <xdr:to>
      <xdr:col>3</xdr:col>
      <xdr:colOff>28575</xdr:colOff>
      <xdr:row>129</xdr:row>
      <xdr:rowOff>38100</xdr:rowOff>
    </xdr:to>
    <xdr:sp macro="" textlink="">
      <xdr:nvSpPr>
        <xdr:cNvPr id="746" name="Line 2448">
          <a:extLst>
            <a:ext uri="{FF2B5EF4-FFF2-40B4-BE49-F238E27FC236}">
              <a16:creationId xmlns:a16="http://schemas.microsoft.com/office/drawing/2014/main" id="{310FE7DD-AE54-49CA-87C0-E6EA4E2BE23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745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129</xdr:row>
      <xdr:rowOff>0</xdr:rowOff>
    </xdr:from>
    <xdr:to>
      <xdr:col>5</xdr:col>
      <xdr:colOff>342900</xdr:colOff>
      <xdr:row>129</xdr:row>
      <xdr:rowOff>38100</xdr:rowOff>
    </xdr:to>
    <xdr:sp macro="" textlink="">
      <xdr:nvSpPr>
        <xdr:cNvPr id="747" name="Line 2450">
          <a:extLst>
            <a:ext uri="{FF2B5EF4-FFF2-40B4-BE49-F238E27FC236}">
              <a16:creationId xmlns:a16="http://schemas.microsoft.com/office/drawing/2014/main" id="{F843F3B1-82E5-4109-96BC-7321B49C479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7450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129</xdr:row>
      <xdr:rowOff>0</xdr:rowOff>
    </xdr:from>
    <xdr:to>
      <xdr:col>4</xdr:col>
      <xdr:colOff>38100</xdr:colOff>
      <xdr:row>129</xdr:row>
      <xdr:rowOff>38100</xdr:rowOff>
    </xdr:to>
    <xdr:sp macro="" textlink="">
      <xdr:nvSpPr>
        <xdr:cNvPr id="748" name="Line 2451">
          <a:extLst>
            <a:ext uri="{FF2B5EF4-FFF2-40B4-BE49-F238E27FC236}">
              <a16:creationId xmlns:a16="http://schemas.microsoft.com/office/drawing/2014/main" id="{2EFFD79A-A757-435C-8F21-F76F4CE7D65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745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129</xdr:row>
      <xdr:rowOff>0</xdr:rowOff>
    </xdr:from>
    <xdr:to>
      <xdr:col>2</xdr:col>
      <xdr:colOff>0</xdr:colOff>
      <xdr:row>129</xdr:row>
      <xdr:rowOff>38100</xdr:rowOff>
    </xdr:to>
    <xdr:sp macro="" textlink="">
      <xdr:nvSpPr>
        <xdr:cNvPr id="749" name="Line 2453">
          <a:extLst>
            <a:ext uri="{FF2B5EF4-FFF2-40B4-BE49-F238E27FC236}">
              <a16:creationId xmlns:a16="http://schemas.microsoft.com/office/drawing/2014/main" id="{AF1DB9B5-1D96-4FA8-85D6-769F60D1C3B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745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129</xdr:row>
      <xdr:rowOff>0</xdr:rowOff>
    </xdr:from>
    <xdr:to>
      <xdr:col>3</xdr:col>
      <xdr:colOff>28575</xdr:colOff>
      <xdr:row>130</xdr:row>
      <xdr:rowOff>0</xdr:rowOff>
    </xdr:to>
    <xdr:sp macro="" textlink="">
      <xdr:nvSpPr>
        <xdr:cNvPr id="750" name="Line 2456">
          <a:extLst>
            <a:ext uri="{FF2B5EF4-FFF2-40B4-BE49-F238E27FC236}">
              <a16:creationId xmlns:a16="http://schemas.microsoft.com/office/drawing/2014/main" id="{6D3D52CB-B205-44FD-89D2-0DA53478EB1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745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129</xdr:row>
      <xdr:rowOff>0</xdr:rowOff>
    </xdr:from>
    <xdr:to>
      <xdr:col>5</xdr:col>
      <xdr:colOff>342900</xdr:colOff>
      <xdr:row>130</xdr:row>
      <xdr:rowOff>0</xdr:rowOff>
    </xdr:to>
    <xdr:sp macro="" textlink="">
      <xdr:nvSpPr>
        <xdr:cNvPr id="751" name="Line 2458">
          <a:extLst>
            <a:ext uri="{FF2B5EF4-FFF2-40B4-BE49-F238E27FC236}">
              <a16:creationId xmlns:a16="http://schemas.microsoft.com/office/drawing/2014/main" id="{0A2B6C40-F591-439D-BCC6-0A0FAD5855C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745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129</xdr:row>
      <xdr:rowOff>0</xdr:rowOff>
    </xdr:from>
    <xdr:to>
      <xdr:col>4</xdr:col>
      <xdr:colOff>38100</xdr:colOff>
      <xdr:row>130</xdr:row>
      <xdr:rowOff>0</xdr:rowOff>
    </xdr:to>
    <xdr:sp macro="" textlink="">
      <xdr:nvSpPr>
        <xdr:cNvPr id="752" name="Line 2459">
          <a:extLst>
            <a:ext uri="{FF2B5EF4-FFF2-40B4-BE49-F238E27FC236}">
              <a16:creationId xmlns:a16="http://schemas.microsoft.com/office/drawing/2014/main" id="{8174EDE3-53B6-489F-9614-0A06A3A7CDC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745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sp macro="" textlink="">
      <xdr:nvSpPr>
        <xdr:cNvPr id="753" name="Line 2461">
          <a:extLst>
            <a:ext uri="{FF2B5EF4-FFF2-40B4-BE49-F238E27FC236}">
              <a16:creationId xmlns:a16="http://schemas.microsoft.com/office/drawing/2014/main" id="{D4AAA07F-065A-4117-B9A9-08AF83C5696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745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130</xdr:row>
      <xdr:rowOff>0</xdr:rowOff>
    </xdr:from>
    <xdr:to>
      <xdr:col>3</xdr:col>
      <xdr:colOff>28575</xdr:colOff>
      <xdr:row>130</xdr:row>
      <xdr:rowOff>38100</xdr:rowOff>
    </xdr:to>
    <xdr:sp macro="" textlink="">
      <xdr:nvSpPr>
        <xdr:cNvPr id="754" name="Line 2472">
          <a:extLst>
            <a:ext uri="{FF2B5EF4-FFF2-40B4-BE49-F238E27FC236}">
              <a16:creationId xmlns:a16="http://schemas.microsoft.com/office/drawing/2014/main" id="{B5671C49-D739-44E7-8B1F-665506F84E8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907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130</xdr:row>
      <xdr:rowOff>0</xdr:rowOff>
    </xdr:from>
    <xdr:to>
      <xdr:col>5</xdr:col>
      <xdr:colOff>342900</xdr:colOff>
      <xdr:row>130</xdr:row>
      <xdr:rowOff>38100</xdr:rowOff>
    </xdr:to>
    <xdr:sp macro="" textlink="">
      <xdr:nvSpPr>
        <xdr:cNvPr id="755" name="Line 2474">
          <a:extLst>
            <a:ext uri="{FF2B5EF4-FFF2-40B4-BE49-F238E27FC236}">
              <a16:creationId xmlns:a16="http://schemas.microsoft.com/office/drawing/2014/main" id="{F6725988-9AAA-4CF2-82B5-87873AAE888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9070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130</xdr:row>
      <xdr:rowOff>0</xdr:rowOff>
    </xdr:from>
    <xdr:to>
      <xdr:col>4</xdr:col>
      <xdr:colOff>38100</xdr:colOff>
      <xdr:row>130</xdr:row>
      <xdr:rowOff>38100</xdr:rowOff>
    </xdr:to>
    <xdr:sp macro="" textlink="">
      <xdr:nvSpPr>
        <xdr:cNvPr id="756" name="Line 2475">
          <a:extLst>
            <a:ext uri="{FF2B5EF4-FFF2-40B4-BE49-F238E27FC236}">
              <a16:creationId xmlns:a16="http://schemas.microsoft.com/office/drawing/2014/main" id="{D3495902-253F-435F-A855-064B4EF93DA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907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38100</xdr:rowOff>
    </xdr:to>
    <xdr:sp macro="" textlink="">
      <xdr:nvSpPr>
        <xdr:cNvPr id="757" name="Line 2477">
          <a:extLst>
            <a:ext uri="{FF2B5EF4-FFF2-40B4-BE49-F238E27FC236}">
              <a16:creationId xmlns:a16="http://schemas.microsoft.com/office/drawing/2014/main" id="{A16469AF-3811-472C-ADF8-78DAEE42CDB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907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130</xdr:row>
      <xdr:rowOff>0</xdr:rowOff>
    </xdr:from>
    <xdr:to>
      <xdr:col>3</xdr:col>
      <xdr:colOff>28575</xdr:colOff>
      <xdr:row>131</xdr:row>
      <xdr:rowOff>0</xdr:rowOff>
    </xdr:to>
    <xdr:sp macro="" textlink="">
      <xdr:nvSpPr>
        <xdr:cNvPr id="758" name="Line 2480">
          <a:extLst>
            <a:ext uri="{FF2B5EF4-FFF2-40B4-BE49-F238E27FC236}">
              <a16:creationId xmlns:a16="http://schemas.microsoft.com/office/drawing/2014/main" id="{B8814571-668A-48F1-85B3-45315E1062A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907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130</xdr:row>
      <xdr:rowOff>0</xdr:rowOff>
    </xdr:from>
    <xdr:to>
      <xdr:col>5</xdr:col>
      <xdr:colOff>342900</xdr:colOff>
      <xdr:row>131</xdr:row>
      <xdr:rowOff>0</xdr:rowOff>
    </xdr:to>
    <xdr:sp macro="" textlink="">
      <xdr:nvSpPr>
        <xdr:cNvPr id="759" name="Line 2482">
          <a:extLst>
            <a:ext uri="{FF2B5EF4-FFF2-40B4-BE49-F238E27FC236}">
              <a16:creationId xmlns:a16="http://schemas.microsoft.com/office/drawing/2014/main" id="{71FA599D-F491-4C37-AF5A-2AE1F287CB5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907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130</xdr:row>
      <xdr:rowOff>0</xdr:rowOff>
    </xdr:from>
    <xdr:to>
      <xdr:col>4</xdr:col>
      <xdr:colOff>38100</xdr:colOff>
      <xdr:row>131</xdr:row>
      <xdr:rowOff>0</xdr:rowOff>
    </xdr:to>
    <xdr:sp macro="" textlink="">
      <xdr:nvSpPr>
        <xdr:cNvPr id="760" name="Line 2483">
          <a:extLst>
            <a:ext uri="{FF2B5EF4-FFF2-40B4-BE49-F238E27FC236}">
              <a16:creationId xmlns:a16="http://schemas.microsoft.com/office/drawing/2014/main" id="{DDBDEB65-BB80-40AB-A120-8A96F62674D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907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131</xdr:row>
      <xdr:rowOff>0</xdr:rowOff>
    </xdr:to>
    <xdr:sp macro="" textlink="">
      <xdr:nvSpPr>
        <xdr:cNvPr id="761" name="Line 2485">
          <a:extLst>
            <a:ext uri="{FF2B5EF4-FFF2-40B4-BE49-F238E27FC236}">
              <a16:creationId xmlns:a16="http://schemas.microsoft.com/office/drawing/2014/main" id="{0DA230A4-1093-43F3-9D64-0D05C0FF1C0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907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</xdr:row>
      <xdr:rowOff>0</xdr:rowOff>
    </xdr:from>
    <xdr:to>
      <xdr:col>3</xdr:col>
      <xdr:colOff>28575</xdr:colOff>
      <xdr:row>12</xdr:row>
      <xdr:rowOff>28575</xdr:rowOff>
    </xdr:to>
    <xdr:sp macro="" textlink="">
      <xdr:nvSpPr>
        <xdr:cNvPr id="762" name="Line 20">
          <a:extLst>
            <a:ext uri="{FF2B5EF4-FFF2-40B4-BE49-F238E27FC236}">
              <a16:creationId xmlns:a16="http://schemas.microsoft.com/office/drawing/2014/main" id="{F6132149-93A3-4B5B-82E9-3220CB86B08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009900"/>
          <a:ext cx="0" cy="3524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</xdr:row>
      <xdr:rowOff>0</xdr:rowOff>
    </xdr:from>
    <xdr:to>
      <xdr:col>3</xdr:col>
      <xdr:colOff>28575</xdr:colOff>
      <xdr:row>13</xdr:row>
      <xdr:rowOff>28575</xdr:rowOff>
    </xdr:to>
    <xdr:sp macro="" textlink="">
      <xdr:nvSpPr>
        <xdr:cNvPr id="763" name="Line 20">
          <a:extLst>
            <a:ext uri="{FF2B5EF4-FFF2-40B4-BE49-F238E27FC236}">
              <a16:creationId xmlns:a16="http://schemas.microsoft.com/office/drawing/2014/main" id="{CD9D7551-5525-4CED-A4AE-91942D5D94E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333750"/>
          <a:ext cx="0" cy="1905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</xdr:row>
      <xdr:rowOff>0</xdr:rowOff>
    </xdr:from>
    <xdr:to>
      <xdr:col>3</xdr:col>
      <xdr:colOff>28575</xdr:colOff>
      <xdr:row>16</xdr:row>
      <xdr:rowOff>28575</xdr:rowOff>
    </xdr:to>
    <xdr:sp macro="" textlink="">
      <xdr:nvSpPr>
        <xdr:cNvPr id="764" name="Line 20">
          <a:extLst>
            <a:ext uri="{FF2B5EF4-FFF2-40B4-BE49-F238E27FC236}">
              <a16:creationId xmlns:a16="http://schemas.microsoft.com/office/drawing/2014/main" id="{BA434FB5-C8D3-49D2-86EA-29106DA4C8F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495675"/>
          <a:ext cx="0" cy="3524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</xdr:row>
      <xdr:rowOff>0</xdr:rowOff>
    </xdr:from>
    <xdr:to>
      <xdr:col>4</xdr:col>
      <xdr:colOff>38100</xdr:colOff>
      <xdr:row>12</xdr:row>
      <xdr:rowOff>28575</xdr:rowOff>
    </xdr:to>
    <xdr:sp macro="" textlink="">
      <xdr:nvSpPr>
        <xdr:cNvPr id="765" name="Line 23">
          <a:extLst>
            <a:ext uri="{FF2B5EF4-FFF2-40B4-BE49-F238E27FC236}">
              <a16:creationId xmlns:a16="http://schemas.microsoft.com/office/drawing/2014/main" id="{8848A098-270C-4232-A2D0-7F09524B85E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009900"/>
          <a:ext cx="0" cy="3524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</xdr:row>
      <xdr:rowOff>0</xdr:rowOff>
    </xdr:from>
    <xdr:to>
      <xdr:col>4</xdr:col>
      <xdr:colOff>38100</xdr:colOff>
      <xdr:row>13</xdr:row>
      <xdr:rowOff>28575</xdr:rowOff>
    </xdr:to>
    <xdr:sp macro="" textlink="">
      <xdr:nvSpPr>
        <xdr:cNvPr id="766" name="Line 23">
          <a:extLst>
            <a:ext uri="{FF2B5EF4-FFF2-40B4-BE49-F238E27FC236}">
              <a16:creationId xmlns:a16="http://schemas.microsoft.com/office/drawing/2014/main" id="{EA1E5137-39C6-4939-BD5C-43771B68504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333750"/>
          <a:ext cx="0" cy="1905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</xdr:row>
      <xdr:rowOff>0</xdr:rowOff>
    </xdr:from>
    <xdr:to>
      <xdr:col>4</xdr:col>
      <xdr:colOff>38100</xdr:colOff>
      <xdr:row>16</xdr:row>
      <xdr:rowOff>28575</xdr:rowOff>
    </xdr:to>
    <xdr:sp macro="" textlink="">
      <xdr:nvSpPr>
        <xdr:cNvPr id="767" name="Line 23">
          <a:extLst>
            <a:ext uri="{FF2B5EF4-FFF2-40B4-BE49-F238E27FC236}">
              <a16:creationId xmlns:a16="http://schemas.microsoft.com/office/drawing/2014/main" id="{DFA49F61-5E52-40F8-97AB-BCCB83AF79D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495675"/>
          <a:ext cx="0" cy="3524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60</xdr:row>
      <xdr:rowOff>0</xdr:rowOff>
    </xdr:from>
    <xdr:to>
      <xdr:col>3</xdr:col>
      <xdr:colOff>28575</xdr:colOff>
      <xdr:row>61</xdr:row>
      <xdr:rowOff>38100</xdr:rowOff>
    </xdr:to>
    <xdr:sp macro="" textlink="">
      <xdr:nvSpPr>
        <xdr:cNvPr id="768" name="Line 510">
          <a:extLst>
            <a:ext uri="{FF2B5EF4-FFF2-40B4-BE49-F238E27FC236}">
              <a16:creationId xmlns:a16="http://schemas.microsoft.com/office/drawing/2014/main" id="{5FA53AE5-D814-41E0-8364-E46E4CDA10C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9245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60</xdr:row>
      <xdr:rowOff>0</xdr:rowOff>
    </xdr:from>
    <xdr:to>
      <xdr:col>4</xdr:col>
      <xdr:colOff>38100</xdr:colOff>
      <xdr:row>61</xdr:row>
      <xdr:rowOff>38100</xdr:rowOff>
    </xdr:to>
    <xdr:sp macro="" textlink="">
      <xdr:nvSpPr>
        <xdr:cNvPr id="769" name="Line 513">
          <a:extLst>
            <a:ext uri="{FF2B5EF4-FFF2-40B4-BE49-F238E27FC236}">
              <a16:creationId xmlns:a16="http://schemas.microsoft.com/office/drawing/2014/main" id="{B2EA6A44-B34D-4E9F-96FA-E8084B4EA53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9245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61</xdr:row>
      <xdr:rowOff>0</xdr:rowOff>
    </xdr:from>
    <xdr:to>
      <xdr:col>3</xdr:col>
      <xdr:colOff>28575</xdr:colOff>
      <xdr:row>62</xdr:row>
      <xdr:rowOff>38100</xdr:rowOff>
    </xdr:to>
    <xdr:sp macro="" textlink="">
      <xdr:nvSpPr>
        <xdr:cNvPr id="770" name="Line 510">
          <a:extLst>
            <a:ext uri="{FF2B5EF4-FFF2-40B4-BE49-F238E27FC236}">
              <a16:creationId xmlns:a16="http://schemas.microsoft.com/office/drawing/2014/main" id="{8437E819-7E75-4BDC-8552-BA380896E83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08647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61</xdr:row>
      <xdr:rowOff>0</xdr:rowOff>
    </xdr:from>
    <xdr:to>
      <xdr:col>4</xdr:col>
      <xdr:colOff>38100</xdr:colOff>
      <xdr:row>62</xdr:row>
      <xdr:rowOff>38100</xdr:rowOff>
    </xdr:to>
    <xdr:sp macro="" textlink="">
      <xdr:nvSpPr>
        <xdr:cNvPr id="771" name="Line 513">
          <a:extLst>
            <a:ext uri="{FF2B5EF4-FFF2-40B4-BE49-F238E27FC236}">
              <a16:creationId xmlns:a16="http://schemas.microsoft.com/office/drawing/2014/main" id="{FC0F9E9A-1756-4625-B093-800EC07F29B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08647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62</xdr:row>
      <xdr:rowOff>0</xdr:rowOff>
    </xdr:from>
    <xdr:to>
      <xdr:col>3</xdr:col>
      <xdr:colOff>28575</xdr:colOff>
      <xdr:row>69</xdr:row>
      <xdr:rowOff>38100</xdr:rowOff>
    </xdr:to>
    <xdr:sp macro="" textlink="">
      <xdr:nvSpPr>
        <xdr:cNvPr id="772" name="Line 510">
          <a:extLst>
            <a:ext uri="{FF2B5EF4-FFF2-40B4-BE49-F238E27FC236}">
              <a16:creationId xmlns:a16="http://schemas.microsoft.com/office/drawing/2014/main" id="{ECABD179-D67C-4CA1-B3F7-CED2D33B774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24840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62</xdr:row>
      <xdr:rowOff>0</xdr:rowOff>
    </xdr:from>
    <xdr:to>
      <xdr:col>4</xdr:col>
      <xdr:colOff>38100</xdr:colOff>
      <xdr:row>69</xdr:row>
      <xdr:rowOff>38100</xdr:rowOff>
    </xdr:to>
    <xdr:sp macro="" textlink="">
      <xdr:nvSpPr>
        <xdr:cNvPr id="773" name="Line 513">
          <a:extLst>
            <a:ext uri="{FF2B5EF4-FFF2-40B4-BE49-F238E27FC236}">
              <a16:creationId xmlns:a16="http://schemas.microsoft.com/office/drawing/2014/main" id="{AE9E0B13-385F-47B4-9011-01C1DF53823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24840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</xdr:colOff>
      <xdr:row>62</xdr:row>
      <xdr:rowOff>0</xdr:rowOff>
    </xdr:from>
    <xdr:to>
      <xdr:col>4</xdr:col>
      <xdr:colOff>28575</xdr:colOff>
      <xdr:row>69</xdr:row>
      <xdr:rowOff>38100</xdr:rowOff>
    </xdr:to>
    <xdr:sp macro="" textlink="">
      <xdr:nvSpPr>
        <xdr:cNvPr id="774" name="Line 510">
          <a:extLst>
            <a:ext uri="{FF2B5EF4-FFF2-40B4-BE49-F238E27FC236}">
              <a16:creationId xmlns:a16="http://schemas.microsoft.com/office/drawing/2014/main" id="{57B80B23-9B9E-4D3B-A15E-AF3CFAAAA8F6}"/>
            </a:ext>
          </a:extLst>
        </xdr:cNvPr>
        <xdr:cNvSpPr>
          <a:spLocks noChangeShapeType="1"/>
        </xdr:cNvSpPr>
      </xdr:nvSpPr>
      <xdr:spPr bwMode="auto">
        <a:xfrm flipH="1" flipV="1">
          <a:off x="6562725" y="624840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139</xdr:row>
      <xdr:rowOff>0</xdr:rowOff>
    </xdr:from>
    <xdr:to>
      <xdr:col>3</xdr:col>
      <xdr:colOff>28575</xdr:colOff>
      <xdr:row>141</xdr:row>
      <xdr:rowOff>38100</xdr:rowOff>
    </xdr:to>
    <xdr:sp macro="" textlink="">
      <xdr:nvSpPr>
        <xdr:cNvPr id="775" name="Line 414">
          <a:extLst>
            <a:ext uri="{FF2B5EF4-FFF2-40B4-BE49-F238E27FC236}">
              <a16:creationId xmlns:a16="http://schemas.microsoft.com/office/drawing/2014/main" id="{4F4BF73B-59F1-4968-A8E4-A195F53CF34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139</xdr:row>
      <xdr:rowOff>0</xdr:rowOff>
    </xdr:from>
    <xdr:to>
      <xdr:col>5</xdr:col>
      <xdr:colOff>342900</xdr:colOff>
      <xdr:row>141</xdr:row>
      <xdr:rowOff>38100</xdr:rowOff>
    </xdr:to>
    <xdr:sp macro="" textlink="">
      <xdr:nvSpPr>
        <xdr:cNvPr id="776" name="Line 416">
          <a:extLst>
            <a:ext uri="{FF2B5EF4-FFF2-40B4-BE49-F238E27FC236}">
              <a16:creationId xmlns:a16="http://schemas.microsoft.com/office/drawing/2014/main" id="{AD97954F-7BC3-47B0-A55B-7DDB77C3E92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139</xdr:row>
      <xdr:rowOff>0</xdr:rowOff>
    </xdr:from>
    <xdr:to>
      <xdr:col>4</xdr:col>
      <xdr:colOff>38100</xdr:colOff>
      <xdr:row>141</xdr:row>
      <xdr:rowOff>38100</xdr:rowOff>
    </xdr:to>
    <xdr:sp macro="" textlink="">
      <xdr:nvSpPr>
        <xdr:cNvPr id="777" name="Line 417">
          <a:extLst>
            <a:ext uri="{FF2B5EF4-FFF2-40B4-BE49-F238E27FC236}">
              <a16:creationId xmlns:a16="http://schemas.microsoft.com/office/drawing/2014/main" id="{9267AF50-7CCD-49FF-B45A-DD9C78B036D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141</xdr:row>
      <xdr:rowOff>38100</xdr:rowOff>
    </xdr:to>
    <xdr:sp macro="" textlink="">
      <xdr:nvSpPr>
        <xdr:cNvPr id="778" name="Line 419">
          <a:extLst>
            <a:ext uri="{FF2B5EF4-FFF2-40B4-BE49-F238E27FC236}">
              <a16:creationId xmlns:a16="http://schemas.microsoft.com/office/drawing/2014/main" id="{0DFACC74-1FE3-4E3D-8A7E-15FA0FEA0E1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142</xdr:row>
      <xdr:rowOff>0</xdr:rowOff>
    </xdr:from>
    <xdr:to>
      <xdr:col>3</xdr:col>
      <xdr:colOff>28575</xdr:colOff>
      <xdr:row>143</xdr:row>
      <xdr:rowOff>0</xdr:rowOff>
    </xdr:to>
    <xdr:sp macro="" textlink="">
      <xdr:nvSpPr>
        <xdr:cNvPr id="779" name="Line 1162">
          <a:extLst>
            <a:ext uri="{FF2B5EF4-FFF2-40B4-BE49-F238E27FC236}">
              <a16:creationId xmlns:a16="http://schemas.microsoft.com/office/drawing/2014/main" id="{8576CFEC-5843-4939-8CFC-71B7E91A994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8230850"/>
          <a:ext cx="0" cy="3619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142</xdr:row>
      <xdr:rowOff>0</xdr:rowOff>
    </xdr:from>
    <xdr:to>
      <xdr:col>5</xdr:col>
      <xdr:colOff>342900</xdr:colOff>
      <xdr:row>143</xdr:row>
      <xdr:rowOff>0</xdr:rowOff>
    </xdr:to>
    <xdr:sp macro="" textlink="">
      <xdr:nvSpPr>
        <xdr:cNvPr id="780" name="Line 1164">
          <a:extLst>
            <a:ext uri="{FF2B5EF4-FFF2-40B4-BE49-F238E27FC236}">
              <a16:creationId xmlns:a16="http://schemas.microsoft.com/office/drawing/2014/main" id="{F10DC39A-6C24-40A4-A66D-FCA6D0672AC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8230850"/>
          <a:ext cx="0" cy="36195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142</xdr:row>
      <xdr:rowOff>0</xdr:rowOff>
    </xdr:from>
    <xdr:to>
      <xdr:col>4</xdr:col>
      <xdr:colOff>38100</xdr:colOff>
      <xdr:row>143</xdr:row>
      <xdr:rowOff>0</xdr:rowOff>
    </xdr:to>
    <xdr:sp macro="" textlink="">
      <xdr:nvSpPr>
        <xdr:cNvPr id="781" name="Line 1165">
          <a:extLst>
            <a:ext uri="{FF2B5EF4-FFF2-40B4-BE49-F238E27FC236}">
              <a16:creationId xmlns:a16="http://schemas.microsoft.com/office/drawing/2014/main" id="{C286E1FC-A1F4-4732-938B-64830B08F35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8230850"/>
          <a:ext cx="0" cy="3619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sp macro="" textlink="">
      <xdr:nvSpPr>
        <xdr:cNvPr id="782" name="Line 1167">
          <a:extLst>
            <a:ext uri="{FF2B5EF4-FFF2-40B4-BE49-F238E27FC236}">
              <a16:creationId xmlns:a16="http://schemas.microsoft.com/office/drawing/2014/main" id="{961102E8-3A3C-4B3B-BD43-9297C8603F1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8230850"/>
          <a:ext cx="0" cy="3619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105</xdr:row>
      <xdr:rowOff>0</xdr:rowOff>
    </xdr:from>
    <xdr:to>
      <xdr:col>3</xdr:col>
      <xdr:colOff>28575</xdr:colOff>
      <xdr:row>107</xdr:row>
      <xdr:rowOff>0</xdr:rowOff>
    </xdr:to>
    <xdr:sp macro="" textlink="">
      <xdr:nvSpPr>
        <xdr:cNvPr id="783" name="Line 1170">
          <a:extLst>
            <a:ext uri="{FF2B5EF4-FFF2-40B4-BE49-F238E27FC236}">
              <a16:creationId xmlns:a16="http://schemas.microsoft.com/office/drawing/2014/main" id="{76EBCA05-EB15-4301-A815-07251BEA43E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830425"/>
          <a:ext cx="0" cy="4857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105</xdr:row>
      <xdr:rowOff>0</xdr:rowOff>
    </xdr:from>
    <xdr:to>
      <xdr:col>5</xdr:col>
      <xdr:colOff>342900</xdr:colOff>
      <xdr:row>107</xdr:row>
      <xdr:rowOff>0</xdr:rowOff>
    </xdr:to>
    <xdr:sp macro="" textlink="">
      <xdr:nvSpPr>
        <xdr:cNvPr id="784" name="Line 1172">
          <a:extLst>
            <a:ext uri="{FF2B5EF4-FFF2-40B4-BE49-F238E27FC236}">
              <a16:creationId xmlns:a16="http://schemas.microsoft.com/office/drawing/2014/main" id="{40A2C4E6-F20B-4601-8759-956F56197A3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830425"/>
          <a:ext cx="0" cy="4857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105</xdr:row>
      <xdr:rowOff>0</xdr:rowOff>
    </xdr:from>
    <xdr:to>
      <xdr:col>4</xdr:col>
      <xdr:colOff>38100</xdr:colOff>
      <xdr:row>107</xdr:row>
      <xdr:rowOff>0</xdr:rowOff>
    </xdr:to>
    <xdr:sp macro="" textlink="">
      <xdr:nvSpPr>
        <xdr:cNvPr id="785" name="Line 1173">
          <a:extLst>
            <a:ext uri="{FF2B5EF4-FFF2-40B4-BE49-F238E27FC236}">
              <a16:creationId xmlns:a16="http://schemas.microsoft.com/office/drawing/2014/main" id="{0BB5A803-D969-435D-81FB-CBB88FA1272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830425"/>
          <a:ext cx="0" cy="4857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107</xdr:row>
      <xdr:rowOff>0</xdr:rowOff>
    </xdr:to>
    <xdr:sp macro="" textlink="">
      <xdr:nvSpPr>
        <xdr:cNvPr id="786" name="Line 1175">
          <a:extLst>
            <a:ext uri="{FF2B5EF4-FFF2-40B4-BE49-F238E27FC236}">
              <a16:creationId xmlns:a16="http://schemas.microsoft.com/office/drawing/2014/main" id="{69771DB2-9BA0-447D-BA24-8016ED34535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830425"/>
          <a:ext cx="0" cy="4857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106</xdr:row>
      <xdr:rowOff>0</xdr:rowOff>
    </xdr:from>
    <xdr:to>
      <xdr:col>3</xdr:col>
      <xdr:colOff>28575</xdr:colOff>
      <xdr:row>107</xdr:row>
      <xdr:rowOff>0</xdr:rowOff>
    </xdr:to>
    <xdr:sp macro="" textlink="">
      <xdr:nvSpPr>
        <xdr:cNvPr id="787" name="Line 1162">
          <a:extLst>
            <a:ext uri="{FF2B5EF4-FFF2-40B4-BE49-F238E27FC236}">
              <a16:creationId xmlns:a16="http://schemas.microsoft.com/office/drawing/2014/main" id="{CC9E8BF3-B0D4-4791-88B0-883D7EF960B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154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106</xdr:row>
      <xdr:rowOff>0</xdr:rowOff>
    </xdr:from>
    <xdr:to>
      <xdr:col>5</xdr:col>
      <xdr:colOff>342900</xdr:colOff>
      <xdr:row>107</xdr:row>
      <xdr:rowOff>0</xdr:rowOff>
    </xdr:to>
    <xdr:sp macro="" textlink="">
      <xdr:nvSpPr>
        <xdr:cNvPr id="788" name="Line 1164">
          <a:extLst>
            <a:ext uri="{FF2B5EF4-FFF2-40B4-BE49-F238E27FC236}">
              <a16:creationId xmlns:a16="http://schemas.microsoft.com/office/drawing/2014/main" id="{DB22C62E-8846-4501-B79B-7DA34AF6CD9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154275"/>
          <a:ext cx="0" cy="161925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106</xdr:row>
      <xdr:rowOff>0</xdr:rowOff>
    </xdr:from>
    <xdr:to>
      <xdr:col>4</xdr:col>
      <xdr:colOff>38100</xdr:colOff>
      <xdr:row>107</xdr:row>
      <xdr:rowOff>0</xdr:rowOff>
    </xdr:to>
    <xdr:sp macro="" textlink="">
      <xdr:nvSpPr>
        <xdr:cNvPr id="789" name="Line 1165">
          <a:extLst>
            <a:ext uri="{FF2B5EF4-FFF2-40B4-BE49-F238E27FC236}">
              <a16:creationId xmlns:a16="http://schemas.microsoft.com/office/drawing/2014/main" id="{3BD4B94D-3D1B-4D83-9EE9-9704B32B9EE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154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sp macro="" textlink="">
      <xdr:nvSpPr>
        <xdr:cNvPr id="790" name="Line 1167">
          <a:extLst>
            <a:ext uri="{FF2B5EF4-FFF2-40B4-BE49-F238E27FC236}">
              <a16:creationId xmlns:a16="http://schemas.microsoft.com/office/drawing/2014/main" id="{AEE8A93B-6410-401A-9244-BEF0C1735C0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154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179</xdr:row>
      <xdr:rowOff>0</xdr:rowOff>
    </xdr:from>
    <xdr:to>
      <xdr:col>3</xdr:col>
      <xdr:colOff>28575</xdr:colOff>
      <xdr:row>181</xdr:row>
      <xdr:rowOff>0</xdr:rowOff>
    </xdr:to>
    <xdr:sp macro="" textlink="">
      <xdr:nvSpPr>
        <xdr:cNvPr id="791" name="Line 1274">
          <a:extLst>
            <a:ext uri="{FF2B5EF4-FFF2-40B4-BE49-F238E27FC236}">
              <a16:creationId xmlns:a16="http://schemas.microsoft.com/office/drawing/2014/main" id="{BD6EEBB5-2CD8-44A2-97F0-15519008EB6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51747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179</xdr:row>
      <xdr:rowOff>0</xdr:rowOff>
    </xdr:from>
    <xdr:to>
      <xdr:col>5</xdr:col>
      <xdr:colOff>342900</xdr:colOff>
      <xdr:row>181</xdr:row>
      <xdr:rowOff>0</xdr:rowOff>
    </xdr:to>
    <xdr:sp macro="" textlink="">
      <xdr:nvSpPr>
        <xdr:cNvPr id="792" name="Line 1276">
          <a:extLst>
            <a:ext uri="{FF2B5EF4-FFF2-40B4-BE49-F238E27FC236}">
              <a16:creationId xmlns:a16="http://schemas.microsoft.com/office/drawing/2014/main" id="{1A2616D4-3B9E-4BB0-9B77-7AC3A0503B0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51747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179</xdr:row>
      <xdr:rowOff>0</xdr:rowOff>
    </xdr:from>
    <xdr:to>
      <xdr:col>4</xdr:col>
      <xdr:colOff>38100</xdr:colOff>
      <xdr:row>181</xdr:row>
      <xdr:rowOff>0</xdr:rowOff>
    </xdr:to>
    <xdr:sp macro="" textlink="">
      <xdr:nvSpPr>
        <xdr:cNvPr id="793" name="Line 1277">
          <a:extLst>
            <a:ext uri="{FF2B5EF4-FFF2-40B4-BE49-F238E27FC236}">
              <a16:creationId xmlns:a16="http://schemas.microsoft.com/office/drawing/2014/main" id="{D4939BB7-94AA-4046-B42B-7E10A375ED8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51747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179</xdr:row>
      <xdr:rowOff>0</xdr:rowOff>
    </xdr:from>
    <xdr:to>
      <xdr:col>2</xdr:col>
      <xdr:colOff>0</xdr:colOff>
      <xdr:row>181</xdr:row>
      <xdr:rowOff>0</xdr:rowOff>
    </xdr:to>
    <xdr:sp macro="" textlink="">
      <xdr:nvSpPr>
        <xdr:cNvPr id="794" name="Line 1279">
          <a:extLst>
            <a:ext uri="{FF2B5EF4-FFF2-40B4-BE49-F238E27FC236}">
              <a16:creationId xmlns:a16="http://schemas.microsoft.com/office/drawing/2014/main" id="{C0067652-E5EF-46A4-BAE1-B38CDBEA0D8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51747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146</xdr:row>
      <xdr:rowOff>0</xdr:rowOff>
    </xdr:to>
    <xdr:sp macro="" textlink="">
      <xdr:nvSpPr>
        <xdr:cNvPr id="800" name="Line 1167">
          <a:extLst>
            <a:ext uri="{FF2B5EF4-FFF2-40B4-BE49-F238E27FC236}">
              <a16:creationId xmlns:a16="http://schemas.microsoft.com/office/drawing/2014/main" id="{71590DE1-3DA9-4DE7-B3EF-FE849CEFB38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9526250"/>
          <a:ext cx="0" cy="3619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141</xdr:row>
      <xdr:rowOff>0</xdr:rowOff>
    </xdr:to>
    <xdr:sp macro="" textlink="">
      <xdr:nvSpPr>
        <xdr:cNvPr id="803" name="Line 1167">
          <a:extLst>
            <a:ext uri="{FF2B5EF4-FFF2-40B4-BE49-F238E27FC236}">
              <a16:creationId xmlns:a16="http://schemas.microsoft.com/office/drawing/2014/main" id="{B40E7E02-FEAA-4F69-8AF9-DBC57AED7BE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91577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179</xdr:row>
      <xdr:rowOff>0</xdr:rowOff>
    </xdr:from>
    <xdr:to>
      <xdr:col>3</xdr:col>
      <xdr:colOff>28575</xdr:colOff>
      <xdr:row>181</xdr:row>
      <xdr:rowOff>0</xdr:rowOff>
    </xdr:to>
    <xdr:sp macro="" textlink="">
      <xdr:nvSpPr>
        <xdr:cNvPr id="804" name="Line 1154">
          <a:extLst>
            <a:ext uri="{FF2B5EF4-FFF2-40B4-BE49-F238E27FC236}">
              <a16:creationId xmlns:a16="http://schemas.microsoft.com/office/drawing/2014/main" id="{49D6DAE7-99D1-4505-9210-6061645F522E}"/>
            </a:ext>
          </a:extLst>
        </xdr:cNvPr>
        <xdr:cNvSpPr>
          <a:spLocks noChangeShapeType="1"/>
        </xdr:cNvSpPr>
      </xdr:nvSpPr>
      <xdr:spPr bwMode="auto">
        <a:xfrm flipH="1" flipV="1">
          <a:off x="5753100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179</xdr:row>
      <xdr:rowOff>0</xdr:rowOff>
    </xdr:from>
    <xdr:to>
      <xdr:col>5</xdr:col>
      <xdr:colOff>342900</xdr:colOff>
      <xdr:row>181</xdr:row>
      <xdr:rowOff>0</xdr:rowOff>
    </xdr:to>
    <xdr:sp macro="" textlink="">
      <xdr:nvSpPr>
        <xdr:cNvPr id="805" name="Line 1156">
          <a:extLst>
            <a:ext uri="{FF2B5EF4-FFF2-40B4-BE49-F238E27FC236}">
              <a16:creationId xmlns:a16="http://schemas.microsoft.com/office/drawing/2014/main" id="{83BF4E77-5A1C-4EC9-9DFB-0305B0710E93}"/>
            </a:ext>
          </a:extLst>
        </xdr:cNvPr>
        <xdr:cNvSpPr>
          <a:spLocks noChangeShapeType="1"/>
        </xdr:cNvSpPr>
      </xdr:nvSpPr>
      <xdr:spPr bwMode="auto">
        <a:xfrm flipH="1" flipV="1">
          <a:off x="9925050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179</xdr:row>
      <xdr:rowOff>0</xdr:rowOff>
    </xdr:from>
    <xdr:to>
      <xdr:col>4</xdr:col>
      <xdr:colOff>38100</xdr:colOff>
      <xdr:row>181</xdr:row>
      <xdr:rowOff>0</xdr:rowOff>
    </xdr:to>
    <xdr:sp macro="" textlink="">
      <xdr:nvSpPr>
        <xdr:cNvPr id="806" name="Line 1157">
          <a:extLst>
            <a:ext uri="{FF2B5EF4-FFF2-40B4-BE49-F238E27FC236}">
              <a16:creationId xmlns:a16="http://schemas.microsoft.com/office/drawing/2014/main" id="{5C420DED-DCEC-4010-B22B-44E8E2A9689F}"/>
            </a:ext>
          </a:extLst>
        </xdr:cNvPr>
        <xdr:cNvSpPr>
          <a:spLocks noChangeShapeType="1"/>
        </xdr:cNvSpPr>
      </xdr:nvSpPr>
      <xdr:spPr bwMode="auto">
        <a:xfrm flipH="1" flipV="1">
          <a:off x="7896225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179</xdr:row>
      <xdr:rowOff>0</xdr:rowOff>
    </xdr:from>
    <xdr:to>
      <xdr:col>2</xdr:col>
      <xdr:colOff>0</xdr:colOff>
      <xdr:row>181</xdr:row>
      <xdr:rowOff>0</xdr:rowOff>
    </xdr:to>
    <xdr:sp macro="" textlink="">
      <xdr:nvSpPr>
        <xdr:cNvPr id="807" name="Line 1159">
          <a:extLst>
            <a:ext uri="{FF2B5EF4-FFF2-40B4-BE49-F238E27FC236}">
              <a16:creationId xmlns:a16="http://schemas.microsoft.com/office/drawing/2014/main" id="{660C44BB-321D-494E-B970-E12E283FBD53}"/>
            </a:ext>
          </a:extLst>
        </xdr:cNvPr>
        <xdr:cNvSpPr>
          <a:spLocks noChangeShapeType="1"/>
        </xdr:cNvSpPr>
      </xdr:nvSpPr>
      <xdr:spPr bwMode="auto">
        <a:xfrm flipH="1" flipV="1">
          <a:off x="2486025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179</xdr:row>
      <xdr:rowOff>0</xdr:rowOff>
    </xdr:from>
    <xdr:to>
      <xdr:col>3</xdr:col>
      <xdr:colOff>28575</xdr:colOff>
      <xdr:row>181</xdr:row>
      <xdr:rowOff>0</xdr:rowOff>
    </xdr:to>
    <xdr:sp macro="" textlink="">
      <xdr:nvSpPr>
        <xdr:cNvPr id="808" name="Line 414">
          <a:extLst>
            <a:ext uri="{FF2B5EF4-FFF2-40B4-BE49-F238E27FC236}">
              <a16:creationId xmlns:a16="http://schemas.microsoft.com/office/drawing/2014/main" id="{F1A40886-5145-4537-997D-B2D3967044A5}"/>
            </a:ext>
          </a:extLst>
        </xdr:cNvPr>
        <xdr:cNvSpPr>
          <a:spLocks noChangeShapeType="1"/>
        </xdr:cNvSpPr>
      </xdr:nvSpPr>
      <xdr:spPr bwMode="auto">
        <a:xfrm flipH="1" flipV="1">
          <a:off x="5753100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179</xdr:row>
      <xdr:rowOff>0</xdr:rowOff>
    </xdr:from>
    <xdr:to>
      <xdr:col>5</xdr:col>
      <xdr:colOff>342900</xdr:colOff>
      <xdr:row>181</xdr:row>
      <xdr:rowOff>0</xdr:rowOff>
    </xdr:to>
    <xdr:sp macro="" textlink="">
      <xdr:nvSpPr>
        <xdr:cNvPr id="809" name="Line 416">
          <a:extLst>
            <a:ext uri="{FF2B5EF4-FFF2-40B4-BE49-F238E27FC236}">
              <a16:creationId xmlns:a16="http://schemas.microsoft.com/office/drawing/2014/main" id="{890D1187-EBD5-4392-89A2-67F4B7862A85}"/>
            </a:ext>
          </a:extLst>
        </xdr:cNvPr>
        <xdr:cNvSpPr>
          <a:spLocks noChangeShapeType="1"/>
        </xdr:cNvSpPr>
      </xdr:nvSpPr>
      <xdr:spPr bwMode="auto">
        <a:xfrm flipH="1" flipV="1">
          <a:off x="9925050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179</xdr:row>
      <xdr:rowOff>0</xdr:rowOff>
    </xdr:from>
    <xdr:to>
      <xdr:col>4</xdr:col>
      <xdr:colOff>38100</xdr:colOff>
      <xdr:row>181</xdr:row>
      <xdr:rowOff>0</xdr:rowOff>
    </xdr:to>
    <xdr:sp macro="" textlink="">
      <xdr:nvSpPr>
        <xdr:cNvPr id="810" name="Line 417">
          <a:extLst>
            <a:ext uri="{FF2B5EF4-FFF2-40B4-BE49-F238E27FC236}">
              <a16:creationId xmlns:a16="http://schemas.microsoft.com/office/drawing/2014/main" id="{AE052B8B-71DD-4BC6-A4F3-E93100E39DFA}"/>
            </a:ext>
          </a:extLst>
        </xdr:cNvPr>
        <xdr:cNvSpPr>
          <a:spLocks noChangeShapeType="1"/>
        </xdr:cNvSpPr>
      </xdr:nvSpPr>
      <xdr:spPr bwMode="auto">
        <a:xfrm flipH="1" flipV="1">
          <a:off x="7896225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179</xdr:row>
      <xdr:rowOff>0</xdr:rowOff>
    </xdr:from>
    <xdr:to>
      <xdr:col>2</xdr:col>
      <xdr:colOff>0</xdr:colOff>
      <xdr:row>181</xdr:row>
      <xdr:rowOff>0</xdr:rowOff>
    </xdr:to>
    <xdr:sp macro="" textlink="">
      <xdr:nvSpPr>
        <xdr:cNvPr id="811" name="Line 419">
          <a:extLst>
            <a:ext uri="{FF2B5EF4-FFF2-40B4-BE49-F238E27FC236}">
              <a16:creationId xmlns:a16="http://schemas.microsoft.com/office/drawing/2014/main" id="{6537C367-B6E7-4911-8ED4-39B20AD29F36}"/>
            </a:ext>
          </a:extLst>
        </xdr:cNvPr>
        <xdr:cNvSpPr>
          <a:spLocks noChangeShapeType="1"/>
        </xdr:cNvSpPr>
      </xdr:nvSpPr>
      <xdr:spPr bwMode="auto">
        <a:xfrm flipH="1" flipV="1">
          <a:off x="2486025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180</xdr:row>
      <xdr:rowOff>0</xdr:rowOff>
    </xdr:from>
    <xdr:to>
      <xdr:col>2</xdr:col>
      <xdr:colOff>0</xdr:colOff>
      <xdr:row>181</xdr:row>
      <xdr:rowOff>0</xdr:rowOff>
    </xdr:to>
    <xdr:sp macro="" textlink="">
      <xdr:nvSpPr>
        <xdr:cNvPr id="812" name="Line 1167">
          <a:extLst>
            <a:ext uri="{FF2B5EF4-FFF2-40B4-BE49-F238E27FC236}">
              <a16:creationId xmlns:a16="http://schemas.microsoft.com/office/drawing/2014/main" id="{43461BD8-2CE5-4911-A663-BE1650E0D8AF}"/>
            </a:ext>
          </a:extLst>
        </xdr:cNvPr>
        <xdr:cNvSpPr>
          <a:spLocks noChangeShapeType="1"/>
        </xdr:cNvSpPr>
      </xdr:nvSpPr>
      <xdr:spPr bwMode="auto">
        <a:xfrm flipH="1" flipV="1">
          <a:off x="2486025" y="21174075"/>
          <a:ext cx="0" cy="1905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97</xdr:row>
      <xdr:rowOff>0</xdr:rowOff>
    </xdr:from>
    <xdr:to>
      <xdr:col>3</xdr:col>
      <xdr:colOff>28575</xdr:colOff>
      <xdr:row>97</xdr:row>
      <xdr:rowOff>38100</xdr:rowOff>
    </xdr:to>
    <xdr:sp macro="" textlink="">
      <xdr:nvSpPr>
        <xdr:cNvPr id="813" name="Line 2424">
          <a:extLst>
            <a:ext uri="{FF2B5EF4-FFF2-40B4-BE49-F238E27FC236}">
              <a16:creationId xmlns:a16="http://schemas.microsoft.com/office/drawing/2014/main" id="{0DC2EBBC-25E1-4D86-99C8-B9577710EF36}"/>
            </a:ext>
          </a:extLst>
        </xdr:cNvPr>
        <xdr:cNvSpPr>
          <a:spLocks noChangeShapeType="1"/>
        </xdr:cNvSpPr>
      </xdr:nvSpPr>
      <xdr:spPr bwMode="auto">
        <a:xfrm flipH="1" flipV="1">
          <a:off x="5743575" y="1731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97</xdr:row>
      <xdr:rowOff>0</xdr:rowOff>
    </xdr:from>
    <xdr:to>
      <xdr:col>5</xdr:col>
      <xdr:colOff>342900</xdr:colOff>
      <xdr:row>97</xdr:row>
      <xdr:rowOff>38100</xdr:rowOff>
    </xdr:to>
    <xdr:sp macro="" textlink="">
      <xdr:nvSpPr>
        <xdr:cNvPr id="814" name="Line 2426">
          <a:extLst>
            <a:ext uri="{FF2B5EF4-FFF2-40B4-BE49-F238E27FC236}">
              <a16:creationId xmlns:a16="http://schemas.microsoft.com/office/drawing/2014/main" id="{4B1F5238-D039-4F6E-AE5B-106E822D728C}"/>
            </a:ext>
          </a:extLst>
        </xdr:cNvPr>
        <xdr:cNvSpPr>
          <a:spLocks noChangeShapeType="1"/>
        </xdr:cNvSpPr>
      </xdr:nvSpPr>
      <xdr:spPr bwMode="auto">
        <a:xfrm flipH="1" flipV="1">
          <a:off x="9916746" y="17315962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97</xdr:row>
      <xdr:rowOff>0</xdr:rowOff>
    </xdr:from>
    <xdr:to>
      <xdr:col>4</xdr:col>
      <xdr:colOff>38100</xdr:colOff>
      <xdr:row>97</xdr:row>
      <xdr:rowOff>38100</xdr:rowOff>
    </xdr:to>
    <xdr:sp macro="" textlink="">
      <xdr:nvSpPr>
        <xdr:cNvPr id="815" name="Line 2427">
          <a:extLst>
            <a:ext uri="{FF2B5EF4-FFF2-40B4-BE49-F238E27FC236}">
              <a16:creationId xmlns:a16="http://schemas.microsoft.com/office/drawing/2014/main" id="{BA8B4864-DF81-4BD0-8095-5A2ABB20A189}"/>
            </a:ext>
          </a:extLst>
        </xdr:cNvPr>
        <xdr:cNvSpPr>
          <a:spLocks noChangeShapeType="1"/>
        </xdr:cNvSpPr>
      </xdr:nvSpPr>
      <xdr:spPr bwMode="auto">
        <a:xfrm flipH="1" flipV="1">
          <a:off x="7890119" y="1731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38100</xdr:rowOff>
    </xdr:to>
    <xdr:sp macro="" textlink="">
      <xdr:nvSpPr>
        <xdr:cNvPr id="816" name="Line 2429">
          <a:extLst>
            <a:ext uri="{FF2B5EF4-FFF2-40B4-BE49-F238E27FC236}">
              <a16:creationId xmlns:a16="http://schemas.microsoft.com/office/drawing/2014/main" id="{CC676A38-D0B8-4D0E-839F-4A7789C1EBB9}"/>
            </a:ext>
          </a:extLst>
        </xdr:cNvPr>
        <xdr:cNvSpPr>
          <a:spLocks noChangeShapeType="1"/>
        </xdr:cNvSpPr>
      </xdr:nvSpPr>
      <xdr:spPr bwMode="auto">
        <a:xfrm flipH="1" flipV="1">
          <a:off x="2478942" y="1731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97</xdr:row>
      <xdr:rowOff>0</xdr:rowOff>
    </xdr:from>
    <xdr:to>
      <xdr:col>3</xdr:col>
      <xdr:colOff>28575</xdr:colOff>
      <xdr:row>98</xdr:row>
      <xdr:rowOff>0</xdr:rowOff>
    </xdr:to>
    <xdr:sp macro="" textlink="">
      <xdr:nvSpPr>
        <xdr:cNvPr id="817" name="Line 2432">
          <a:extLst>
            <a:ext uri="{FF2B5EF4-FFF2-40B4-BE49-F238E27FC236}">
              <a16:creationId xmlns:a16="http://schemas.microsoft.com/office/drawing/2014/main" id="{C7F95D4D-61D4-42BE-A2C4-5D03F9E89F75}"/>
            </a:ext>
          </a:extLst>
        </xdr:cNvPr>
        <xdr:cNvSpPr>
          <a:spLocks noChangeShapeType="1"/>
        </xdr:cNvSpPr>
      </xdr:nvSpPr>
      <xdr:spPr bwMode="auto">
        <a:xfrm flipH="1" flipV="1">
          <a:off x="5743575" y="1731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97</xdr:row>
      <xdr:rowOff>0</xdr:rowOff>
    </xdr:from>
    <xdr:to>
      <xdr:col>5</xdr:col>
      <xdr:colOff>342900</xdr:colOff>
      <xdr:row>98</xdr:row>
      <xdr:rowOff>0</xdr:rowOff>
    </xdr:to>
    <xdr:sp macro="" textlink="">
      <xdr:nvSpPr>
        <xdr:cNvPr id="818" name="Line 2434">
          <a:extLst>
            <a:ext uri="{FF2B5EF4-FFF2-40B4-BE49-F238E27FC236}">
              <a16:creationId xmlns:a16="http://schemas.microsoft.com/office/drawing/2014/main" id="{57BBF9F0-C9DA-41A1-BF27-BF08B28B830A}"/>
            </a:ext>
          </a:extLst>
        </xdr:cNvPr>
        <xdr:cNvSpPr>
          <a:spLocks noChangeShapeType="1"/>
        </xdr:cNvSpPr>
      </xdr:nvSpPr>
      <xdr:spPr bwMode="auto">
        <a:xfrm flipH="1" flipV="1">
          <a:off x="9916746" y="1731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97</xdr:row>
      <xdr:rowOff>0</xdr:rowOff>
    </xdr:from>
    <xdr:to>
      <xdr:col>4</xdr:col>
      <xdr:colOff>38100</xdr:colOff>
      <xdr:row>98</xdr:row>
      <xdr:rowOff>0</xdr:rowOff>
    </xdr:to>
    <xdr:sp macro="" textlink="">
      <xdr:nvSpPr>
        <xdr:cNvPr id="819" name="Line 2435">
          <a:extLst>
            <a:ext uri="{FF2B5EF4-FFF2-40B4-BE49-F238E27FC236}">
              <a16:creationId xmlns:a16="http://schemas.microsoft.com/office/drawing/2014/main" id="{DF2F3080-3F19-4583-8EA1-FC20F6928ABC}"/>
            </a:ext>
          </a:extLst>
        </xdr:cNvPr>
        <xdr:cNvSpPr>
          <a:spLocks noChangeShapeType="1"/>
        </xdr:cNvSpPr>
      </xdr:nvSpPr>
      <xdr:spPr bwMode="auto">
        <a:xfrm flipH="1" flipV="1">
          <a:off x="7890119" y="1731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98</xdr:row>
      <xdr:rowOff>0</xdr:rowOff>
    </xdr:to>
    <xdr:sp macro="" textlink="">
      <xdr:nvSpPr>
        <xdr:cNvPr id="820" name="Line 2437">
          <a:extLst>
            <a:ext uri="{FF2B5EF4-FFF2-40B4-BE49-F238E27FC236}">
              <a16:creationId xmlns:a16="http://schemas.microsoft.com/office/drawing/2014/main" id="{8DA3D3E3-668A-4239-B007-B846828EA7A6}"/>
            </a:ext>
          </a:extLst>
        </xdr:cNvPr>
        <xdr:cNvSpPr>
          <a:spLocks noChangeShapeType="1"/>
        </xdr:cNvSpPr>
      </xdr:nvSpPr>
      <xdr:spPr bwMode="auto">
        <a:xfrm flipH="1" flipV="1">
          <a:off x="2478942" y="1731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95</xdr:row>
      <xdr:rowOff>0</xdr:rowOff>
    </xdr:from>
    <xdr:to>
      <xdr:col>3</xdr:col>
      <xdr:colOff>28575</xdr:colOff>
      <xdr:row>95</xdr:row>
      <xdr:rowOff>38100</xdr:rowOff>
    </xdr:to>
    <xdr:sp macro="" textlink="">
      <xdr:nvSpPr>
        <xdr:cNvPr id="821" name="Line 1032">
          <a:extLst>
            <a:ext uri="{FF2B5EF4-FFF2-40B4-BE49-F238E27FC236}">
              <a16:creationId xmlns:a16="http://schemas.microsoft.com/office/drawing/2014/main" id="{138110B8-C311-4531-8552-A5CFA62DB755}"/>
            </a:ext>
          </a:extLst>
        </xdr:cNvPr>
        <xdr:cNvSpPr>
          <a:spLocks noChangeShapeType="1"/>
        </xdr:cNvSpPr>
      </xdr:nvSpPr>
      <xdr:spPr bwMode="auto">
        <a:xfrm flipH="1" flipV="1">
          <a:off x="5743575" y="545855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95</xdr:row>
      <xdr:rowOff>0</xdr:rowOff>
    </xdr:from>
    <xdr:to>
      <xdr:col>5</xdr:col>
      <xdr:colOff>342900</xdr:colOff>
      <xdr:row>95</xdr:row>
      <xdr:rowOff>38100</xdr:rowOff>
    </xdr:to>
    <xdr:sp macro="" textlink="">
      <xdr:nvSpPr>
        <xdr:cNvPr id="822" name="Line 1034">
          <a:extLst>
            <a:ext uri="{FF2B5EF4-FFF2-40B4-BE49-F238E27FC236}">
              <a16:creationId xmlns:a16="http://schemas.microsoft.com/office/drawing/2014/main" id="{87947DD7-9455-4AAC-9383-00F5DEDB691B}"/>
            </a:ext>
          </a:extLst>
        </xdr:cNvPr>
        <xdr:cNvSpPr>
          <a:spLocks noChangeShapeType="1"/>
        </xdr:cNvSpPr>
      </xdr:nvSpPr>
      <xdr:spPr bwMode="auto">
        <a:xfrm flipH="1" flipV="1">
          <a:off x="9916746" y="5458558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38100</xdr:rowOff>
    </xdr:to>
    <xdr:sp macro="" textlink="">
      <xdr:nvSpPr>
        <xdr:cNvPr id="823" name="Line 1037">
          <a:extLst>
            <a:ext uri="{FF2B5EF4-FFF2-40B4-BE49-F238E27FC236}">
              <a16:creationId xmlns:a16="http://schemas.microsoft.com/office/drawing/2014/main" id="{15384310-DB87-4E16-8D57-9E936FBF9559}"/>
            </a:ext>
          </a:extLst>
        </xdr:cNvPr>
        <xdr:cNvSpPr>
          <a:spLocks noChangeShapeType="1"/>
        </xdr:cNvSpPr>
      </xdr:nvSpPr>
      <xdr:spPr bwMode="auto">
        <a:xfrm flipH="1" flipV="1">
          <a:off x="2478942" y="545855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95</xdr:row>
      <xdr:rowOff>0</xdr:rowOff>
    </xdr:from>
    <xdr:to>
      <xdr:col>3</xdr:col>
      <xdr:colOff>28575</xdr:colOff>
      <xdr:row>96</xdr:row>
      <xdr:rowOff>0</xdr:rowOff>
    </xdr:to>
    <xdr:sp macro="" textlink="">
      <xdr:nvSpPr>
        <xdr:cNvPr id="824" name="Line 1040">
          <a:extLst>
            <a:ext uri="{FF2B5EF4-FFF2-40B4-BE49-F238E27FC236}">
              <a16:creationId xmlns:a16="http://schemas.microsoft.com/office/drawing/2014/main" id="{76100419-67B3-4B47-90C1-126E37991088}"/>
            </a:ext>
          </a:extLst>
        </xdr:cNvPr>
        <xdr:cNvSpPr>
          <a:spLocks noChangeShapeType="1"/>
        </xdr:cNvSpPr>
      </xdr:nvSpPr>
      <xdr:spPr bwMode="auto">
        <a:xfrm flipH="1" flipV="1">
          <a:off x="5743575" y="545855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95</xdr:row>
      <xdr:rowOff>0</xdr:rowOff>
    </xdr:from>
    <xdr:to>
      <xdr:col>5</xdr:col>
      <xdr:colOff>342900</xdr:colOff>
      <xdr:row>96</xdr:row>
      <xdr:rowOff>0</xdr:rowOff>
    </xdr:to>
    <xdr:sp macro="" textlink="">
      <xdr:nvSpPr>
        <xdr:cNvPr id="825" name="Line 1042">
          <a:extLst>
            <a:ext uri="{FF2B5EF4-FFF2-40B4-BE49-F238E27FC236}">
              <a16:creationId xmlns:a16="http://schemas.microsoft.com/office/drawing/2014/main" id="{538BF771-2A08-4147-8077-9116EE12D5CF}"/>
            </a:ext>
          </a:extLst>
        </xdr:cNvPr>
        <xdr:cNvSpPr>
          <a:spLocks noChangeShapeType="1"/>
        </xdr:cNvSpPr>
      </xdr:nvSpPr>
      <xdr:spPr bwMode="auto">
        <a:xfrm flipH="1" flipV="1">
          <a:off x="9916746" y="545855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96</xdr:row>
      <xdr:rowOff>0</xdr:rowOff>
    </xdr:to>
    <xdr:sp macro="" textlink="">
      <xdr:nvSpPr>
        <xdr:cNvPr id="826" name="Line 1045">
          <a:extLst>
            <a:ext uri="{FF2B5EF4-FFF2-40B4-BE49-F238E27FC236}">
              <a16:creationId xmlns:a16="http://schemas.microsoft.com/office/drawing/2014/main" id="{D3ACBF99-447E-4ACB-8662-3CBCC33F653A}"/>
            </a:ext>
          </a:extLst>
        </xdr:cNvPr>
        <xdr:cNvSpPr>
          <a:spLocks noChangeShapeType="1"/>
        </xdr:cNvSpPr>
      </xdr:nvSpPr>
      <xdr:spPr bwMode="auto">
        <a:xfrm flipH="1" flipV="1">
          <a:off x="2478942" y="545855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100</xdr:row>
      <xdr:rowOff>0</xdr:rowOff>
    </xdr:from>
    <xdr:to>
      <xdr:col>3</xdr:col>
      <xdr:colOff>28575</xdr:colOff>
      <xdr:row>101</xdr:row>
      <xdr:rowOff>0</xdr:rowOff>
    </xdr:to>
    <xdr:sp macro="" textlink="">
      <xdr:nvSpPr>
        <xdr:cNvPr id="827" name="Line 1098">
          <a:extLst>
            <a:ext uri="{FF2B5EF4-FFF2-40B4-BE49-F238E27FC236}">
              <a16:creationId xmlns:a16="http://schemas.microsoft.com/office/drawing/2014/main" id="{B9BC9F0B-DE8E-443F-B92D-C0A6ADD90E82}"/>
            </a:ext>
          </a:extLst>
        </xdr:cNvPr>
        <xdr:cNvSpPr>
          <a:spLocks noChangeShapeType="1"/>
        </xdr:cNvSpPr>
      </xdr:nvSpPr>
      <xdr:spPr bwMode="auto">
        <a:xfrm flipH="1" flipV="1">
          <a:off x="5743575" y="656980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100</xdr:row>
      <xdr:rowOff>0</xdr:rowOff>
    </xdr:from>
    <xdr:to>
      <xdr:col>5</xdr:col>
      <xdr:colOff>342900</xdr:colOff>
      <xdr:row>101</xdr:row>
      <xdr:rowOff>0</xdr:rowOff>
    </xdr:to>
    <xdr:sp macro="" textlink="">
      <xdr:nvSpPr>
        <xdr:cNvPr id="828" name="Line 1100">
          <a:extLst>
            <a:ext uri="{FF2B5EF4-FFF2-40B4-BE49-F238E27FC236}">
              <a16:creationId xmlns:a16="http://schemas.microsoft.com/office/drawing/2014/main" id="{1CF9DCAE-A59E-42E7-B06E-175944F35990}"/>
            </a:ext>
          </a:extLst>
        </xdr:cNvPr>
        <xdr:cNvSpPr>
          <a:spLocks noChangeShapeType="1"/>
        </xdr:cNvSpPr>
      </xdr:nvSpPr>
      <xdr:spPr bwMode="auto">
        <a:xfrm flipH="1" flipV="1">
          <a:off x="9916746" y="656980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sp macro="" textlink="">
      <xdr:nvSpPr>
        <xdr:cNvPr id="829" name="Line 1103">
          <a:extLst>
            <a:ext uri="{FF2B5EF4-FFF2-40B4-BE49-F238E27FC236}">
              <a16:creationId xmlns:a16="http://schemas.microsoft.com/office/drawing/2014/main" id="{703FD3B7-C063-48F1-9544-CE54A3083D3C}"/>
            </a:ext>
          </a:extLst>
        </xdr:cNvPr>
        <xdr:cNvSpPr>
          <a:spLocks noChangeShapeType="1"/>
        </xdr:cNvSpPr>
      </xdr:nvSpPr>
      <xdr:spPr bwMode="auto">
        <a:xfrm flipH="1" flipV="1">
          <a:off x="2478942" y="656980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102</xdr:row>
      <xdr:rowOff>0</xdr:rowOff>
    </xdr:from>
    <xdr:to>
      <xdr:col>3</xdr:col>
      <xdr:colOff>28575</xdr:colOff>
      <xdr:row>102</xdr:row>
      <xdr:rowOff>38100</xdr:rowOff>
    </xdr:to>
    <xdr:sp macro="" textlink="">
      <xdr:nvSpPr>
        <xdr:cNvPr id="830" name="Line 1114">
          <a:extLst>
            <a:ext uri="{FF2B5EF4-FFF2-40B4-BE49-F238E27FC236}">
              <a16:creationId xmlns:a16="http://schemas.microsoft.com/office/drawing/2014/main" id="{E8E59758-7A1B-4590-9A96-753F187C473D}"/>
            </a:ext>
          </a:extLst>
        </xdr:cNvPr>
        <xdr:cNvSpPr>
          <a:spLocks noChangeShapeType="1"/>
        </xdr:cNvSpPr>
      </xdr:nvSpPr>
      <xdr:spPr bwMode="auto">
        <a:xfrm flipH="1" flipV="1">
          <a:off x="5743575" y="696057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102</xdr:row>
      <xdr:rowOff>0</xdr:rowOff>
    </xdr:from>
    <xdr:to>
      <xdr:col>5</xdr:col>
      <xdr:colOff>342900</xdr:colOff>
      <xdr:row>102</xdr:row>
      <xdr:rowOff>38100</xdr:rowOff>
    </xdr:to>
    <xdr:sp macro="" textlink="">
      <xdr:nvSpPr>
        <xdr:cNvPr id="831" name="Line 1116">
          <a:extLst>
            <a:ext uri="{FF2B5EF4-FFF2-40B4-BE49-F238E27FC236}">
              <a16:creationId xmlns:a16="http://schemas.microsoft.com/office/drawing/2014/main" id="{AAE5A897-C727-4F19-B1F1-2979111D2416}"/>
            </a:ext>
          </a:extLst>
        </xdr:cNvPr>
        <xdr:cNvSpPr>
          <a:spLocks noChangeShapeType="1"/>
        </xdr:cNvSpPr>
      </xdr:nvSpPr>
      <xdr:spPr bwMode="auto">
        <a:xfrm flipH="1" flipV="1">
          <a:off x="9916746" y="6960577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102</xdr:row>
      <xdr:rowOff>0</xdr:rowOff>
    </xdr:from>
    <xdr:to>
      <xdr:col>4</xdr:col>
      <xdr:colOff>38100</xdr:colOff>
      <xdr:row>102</xdr:row>
      <xdr:rowOff>38100</xdr:rowOff>
    </xdr:to>
    <xdr:sp macro="" textlink="">
      <xdr:nvSpPr>
        <xdr:cNvPr id="832" name="Line 1117">
          <a:extLst>
            <a:ext uri="{FF2B5EF4-FFF2-40B4-BE49-F238E27FC236}">
              <a16:creationId xmlns:a16="http://schemas.microsoft.com/office/drawing/2014/main" id="{BA6DEC2C-1940-4C77-B376-D9A94EC1079A}"/>
            </a:ext>
          </a:extLst>
        </xdr:cNvPr>
        <xdr:cNvSpPr>
          <a:spLocks noChangeShapeType="1"/>
        </xdr:cNvSpPr>
      </xdr:nvSpPr>
      <xdr:spPr bwMode="auto">
        <a:xfrm flipH="1" flipV="1">
          <a:off x="7890119" y="696057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38100</xdr:rowOff>
    </xdr:to>
    <xdr:sp macro="" textlink="">
      <xdr:nvSpPr>
        <xdr:cNvPr id="833" name="Line 1119">
          <a:extLst>
            <a:ext uri="{FF2B5EF4-FFF2-40B4-BE49-F238E27FC236}">
              <a16:creationId xmlns:a16="http://schemas.microsoft.com/office/drawing/2014/main" id="{1F433F18-F950-4473-8C97-DFD2CCCA5B31}"/>
            </a:ext>
          </a:extLst>
        </xdr:cNvPr>
        <xdr:cNvSpPr>
          <a:spLocks noChangeShapeType="1"/>
        </xdr:cNvSpPr>
      </xdr:nvSpPr>
      <xdr:spPr bwMode="auto">
        <a:xfrm flipH="1" flipV="1">
          <a:off x="2478942" y="696057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102</xdr:row>
      <xdr:rowOff>0</xdr:rowOff>
    </xdr:from>
    <xdr:to>
      <xdr:col>3</xdr:col>
      <xdr:colOff>28575</xdr:colOff>
      <xdr:row>103</xdr:row>
      <xdr:rowOff>0</xdr:rowOff>
    </xdr:to>
    <xdr:sp macro="" textlink="">
      <xdr:nvSpPr>
        <xdr:cNvPr id="834" name="Line 1122">
          <a:extLst>
            <a:ext uri="{FF2B5EF4-FFF2-40B4-BE49-F238E27FC236}">
              <a16:creationId xmlns:a16="http://schemas.microsoft.com/office/drawing/2014/main" id="{E778C573-B0C9-4068-B53F-F7E5BF240013}"/>
            </a:ext>
          </a:extLst>
        </xdr:cNvPr>
        <xdr:cNvSpPr>
          <a:spLocks noChangeShapeType="1"/>
        </xdr:cNvSpPr>
      </xdr:nvSpPr>
      <xdr:spPr bwMode="auto">
        <a:xfrm flipH="1" flipV="1">
          <a:off x="5743575" y="6960577"/>
          <a:ext cx="0" cy="1953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102</xdr:row>
      <xdr:rowOff>0</xdr:rowOff>
    </xdr:from>
    <xdr:to>
      <xdr:col>5</xdr:col>
      <xdr:colOff>342900</xdr:colOff>
      <xdr:row>103</xdr:row>
      <xdr:rowOff>0</xdr:rowOff>
    </xdr:to>
    <xdr:sp macro="" textlink="">
      <xdr:nvSpPr>
        <xdr:cNvPr id="835" name="Line 1124">
          <a:extLst>
            <a:ext uri="{FF2B5EF4-FFF2-40B4-BE49-F238E27FC236}">
              <a16:creationId xmlns:a16="http://schemas.microsoft.com/office/drawing/2014/main" id="{5F8DAE64-A84D-4C50-BA63-FBE7795C0700}"/>
            </a:ext>
          </a:extLst>
        </xdr:cNvPr>
        <xdr:cNvSpPr>
          <a:spLocks noChangeShapeType="1"/>
        </xdr:cNvSpPr>
      </xdr:nvSpPr>
      <xdr:spPr bwMode="auto">
        <a:xfrm flipH="1" flipV="1">
          <a:off x="9916746" y="6960577"/>
          <a:ext cx="0" cy="1953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102</xdr:row>
      <xdr:rowOff>0</xdr:rowOff>
    </xdr:from>
    <xdr:to>
      <xdr:col>4</xdr:col>
      <xdr:colOff>38100</xdr:colOff>
      <xdr:row>103</xdr:row>
      <xdr:rowOff>0</xdr:rowOff>
    </xdr:to>
    <xdr:sp macro="" textlink="">
      <xdr:nvSpPr>
        <xdr:cNvPr id="836" name="Line 1125">
          <a:extLst>
            <a:ext uri="{FF2B5EF4-FFF2-40B4-BE49-F238E27FC236}">
              <a16:creationId xmlns:a16="http://schemas.microsoft.com/office/drawing/2014/main" id="{E51DDA58-75C8-4A15-825D-6A8A0227923A}"/>
            </a:ext>
          </a:extLst>
        </xdr:cNvPr>
        <xdr:cNvSpPr>
          <a:spLocks noChangeShapeType="1"/>
        </xdr:cNvSpPr>
      </xdr:nvSpPr>
      <xdr:spPr bwMode="auto">
        <a:xfrm flipH="1" flipV="1">
          <a:off x="7890119" y="6960577"/>
          <a:ext cx="0" cy="1953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sp macro="" textlink="">
      <xdr:nvSpPr>
        <xdr:cNvPr id="837" name="Line 1127">
          <a:extLst>
            <a:ext uri="{FF2B5EF4-FFF2-40B4-BE49-F238E27FC236}">
              <a16:creationId xmlns:a16="http://schemas.microsoft.com/office/drawing/2014/main" id="{832F42E1-E6BF-4EC9-854F-8F8D93C0D99E}"/>
            </a:ext>
          </a:extLst>
        </xdr:cNvPr>
        <xdr:cNvSpPr>
          <a:spLocks noChangeShapeType="1"/>
        </xdr:cNvSpPr>
      </xdr:nvSpPr>
      <xdr:spPr bwMode="auto">
        <a:xfrm flipH="1" flipV="1">
          <a:off x="2478942" y="6960577"/>
          <a:ext cx="0" cy="1953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104</xdr:row>
      <xdr:rowOff>0</xdr:rowOff>
    </xdr:from>
    <xdr:to>
      <xdr:col>3</xdr:col>
      <xdr:colOff>28575</xdr:colOff>
      <xdr:row>104</xdr:row>
      <xdr:rowOff>38100</xdr:rowOff>
    </xdr:to>
    <xdr:sp macro="" textlink="">
      <xdr:nvSpPr>
        <xdr:cNvPr id="838" name="Line 1138">
          <a:extLst>
            <a:ext uri="{FF2B5EF4-FFF2-40B4-BE49-F238E27FC236}">
              <a16:creationId xmlns:a16="http://schemas.microsoft.com/office/drawing/2014/main" id="{45113DFA-B612-4632-8AC8-7F1CEA192372}"/>
            </a:ext>
          </a:extLst>
        </xdr:cNvPr>
        <xdr:cNvSpPr>
          <a:spLocks noChangeShapeType="1"/>
        </xdr:cNvSpPr>
      </xdr:nvSpPr>
      <xdr:spPr bwMode="auto">
        <a:xfrm flipH="1" flipV="1">
          <a:off x="5743575" y="715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104</xdr:row>
      <xdr:rowOff>0</xdr:rowOff>
    </xdr:from>
    <xdr:to>
      <xdr:col>5</xdr:col>
      <xdr:colOff>342900</xdr:colOff>
      <xdr:row>104</xdr:row>
      <xdr:rowOff>38100</xdr:rowOff>
    </xdr:to>
    <xdr:sp macro="" textlink="">
      <xdr:nvSpPr>
        <xdr:cNvPr id="839" name="Line 1140">
          <a:extLst>
            <a:ext uri="{FF2B5EF4-FFF2-40B4-BE49-F238E27FC236}">
              <a16:creationId xmlns:a16="http://schemas.microsoft.com/office/drawing/2014/main" id="{768D6560-09ED-41F1-8B8B-E009204B20B3}"/>
            </a:ext>
          </a:extLst>
        </xdr:cNvPr>
        <xdr:cNvSpPr>
          <a:spLocks noChangeShapeType="1"/>
        </xdr:cNvSpPr>
      </xdr:nvSpPr>
      <xdr:spPr bwMode="auto">
        <a:xfrm flipH="1" flipV="1">
          <a:off x="9916746" y="7155962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104</xdr:row>
      <xdr:rowOff>0</xdr:rowOff>
    </xdr:from>
    <xdr:to>
      <xdr:col>4</xdr:col>
      <xdr:colOff>38100</xdr:colOff>
      <xdr:row>104</xdr:row>
      <xdr:rowOff>38100</xdr:rowOff>
    </xdr:to>
    <xdr:sp macro="" textlink="">
      <xdr:nvSpPr>
        <xdr:cNvPr id="840" name="Line 1141">
          <a:extLst>
            <a:ext uri="{FF2B5EF4-FFF2-40B4-BE49-F238E27FC236}">
              <a16:creationId xmlns:a16="http://schemas.microsoft.com/office/drawing/2014/main" id="{BCAE8E04-E004-4F0B-AFAF-5725DAD7A8FF}"/>
            </a:ext>
          </a:extLst>
        </xdr:cNvPr>
        <xdr:cNvSpPr>
          <a:spLocks noChangeShapeType="1"/>
        </xdr:cNvSpPr>
      </xdr:nvSpPr>
      <xdr:spPr bwMode="auto">
        <a:xfrm flipH="1" flipV="1">
          <a:off x="7890119" y="715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38100</xdr:rowOff>
    </xdr:to>
    <xdr:sp macro="" textlink="">
      <xdr:nvSpPr>
        <xdr:cNvPr id="841" name="Line 1143">
          <a:extLst>
            <a:ext uri="{FF2B5EF4-FFF2-40B4-BE49-F238E27FC236}">
              <a16:creationId xmlns:a16="http://schemas.microsoft.com/office/drawing/2014/main" id="{17F22936-5400-414C-B26B-C32A84F8BFB3}"/>
            </a:ext>
          </a:extLst>
        </xdr:cNvPr>
        <xdr:cNvSpPr>
          <a:spLocks noChangeShapeType="1"/>
        </xdr:cNvSpPr>
      </xdr:nvSpPr>
      <xdr:spPr bwMode="auto">
        <a:xfrm flipH="1" flipV="1">
          <a:off x="2478942" y="715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104</xdr:row>
      <xdr:rowOff>0</xdr:rowOff>
    </xdr:from>
    <xdr:to>
      <xdr:col>3</xdr:col>
      <xdr:colOff>28575</xdr:colOff>
      <xdr:row>105</xdr:row>
      <xdr:rowOff>0</xdr:rowOff>
    </xdr:to>
    <xdr:sp macro="" textlink="">
      <xdr:nvSpPr>
        <xdr:cNvPr id="842" name="Line 1146">
          <a:extLst>
            <a:ext uri="{FF2B5EF4-FFF2-40B4-BE49-F238E27FC236}">
              <a16:creationId xmlns:a16="http://schemas.microsoft.com/office/drawing/2014/main" id="{6C43C40A-D42D-4F68-935D-F00754930C68}"/>
            </a:ext>
          </a:extLst>
        </xdr:cNvPr>
        <xdr:cNvSpPr>
          <a:spLocks noChangeShapeType="1"/>
        </xdr:cNvSpPr>
      </xdr:nvSpPr>
      <xdr:spPr bwMode="auto">
        <a:xfrm flipH="1" flipV="1">
          <a:off x="5743575" y="715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104</xdr:row>
      <xdr:rowOff>0</xdr:rowOff>
    </xdr:from>
    <xdr:to>
      <xdr:col>5</xdr:col>
      <xdr:colOff>342900</xdr:colOff>
      <xdr:row>105</xdr:row>
      <xdr:rowOff>0</xdr:rowOff>
    </xdr:to>
    <xdr:sp macro="" textlink="">
      <xdr:nvSpPr>
        <xdr:cNvPr id="843" name="Line 1148">
          <a:extLst>
            <a:ext uri="{FF2B5EF4-FFF2-40B4-BE49-F238E27FC236}">
              <a16:creationId xmlns:a16="http://schemas.microsoft.com/office/drawing/2014/main" id="{B996979F-1062-41A5-A969-E74525AD7515}"/>
            </a:ext>
          </a:extLst>
        </xdr:cNvPr>
        <xdr:cNvSpPr>
          <a:spLocks noChangeShapeType="1"/>
        </xdr:cNvSpPr>
      </xdr:nvSpPr>
      <xdr:spPr bwMode="auto">
        <a:xfrm flipH="1" flipV="1">
          <a:off x="9916746" y="715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104</xdr:row>
      <xdr:rowOff>0</xdr:rowOff>
    </xdr:from>
    <xdr:to>
      <xdr:col>4</xdr:col>
      <xdr:colOff>38100</xdr:colOff>
      <xdr:row>105</xdr:row>
      <xdr:rowOff>0</xdr:rowOff>
    </xdr:to>
    <xdr:sp macro="" textlink="">
      <xdr:nvSpPr>
        <xdr:cNvPr id="844" name="Line 1149">
          <a:extLst>
            <a:ext uri="{FF2B5EF4-FFF2-40B4-BE49-F238E27FC236}">
              <a16:creationId xmlns:a16="http://schemas.microsoft.com/office/drawing/2014/main" id="{47C806EF-25AE-48B8-B097-51AAE8714D3E}"/>
            </a:ext>
          </a:extLst>
        </xdr:cNvPr>
        <xdr:cNvSpPr>
          <a:spLocks noChangeShapeType="1"/>
        </xdr:cNvSpPr>
      </xdr:nvSpPr>
      <xdr:spPr bwMode="auto">
        <a:xfrm flipH="1" flipV="1">
          <a:off x="7890119" y="715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sp macro="" textlink="">
      <xdr:nvSpPr>
        <xdr:cNvPr id="845" name="Line 1151">
          <a:extLst>
            <a:ext uri="{FF2B5EF4-FFF2-40B4-BE49-F238E27FC236}">
              <a16:creationId xmlns:a16="http://schemas.microsoft.com/office/drawing/2014/main" id="{A07E9AFA-41E0-4EBA-B23F-75731D8D2A59}"/>
            </a:ext>
          </a:extLst>
        </xdr:cNvPr>
        <xdr:cNvSpPr>
          <a:spLocks noChangeShapeType="1"/>
        </xdr:cNvSpPr>
      </xdr:nvSpPr>
      <xdr:spPr bwMode="auto">
        <a:xfrm flipH="1" flipV="1">
          <a:off x="2478942" y="715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65</xdr:row>
      <xdr:rowOff>0</xdr:rowOff>
    </xdr:from>
    <xdr:to>
      <xdr:col>3</xdr:col>
      <xdr:colOff>28575</xdr:colOff>
      <xdr:row>66</xdr:row>
      <xdr:rowOff>0</xdr:rowOff>
    </xdr:to>
    <xdr:sp macro="" textlink="">
      <xdr:nvSpPr>
        <xdr:cNvPr id="846" name="Line 366">
          <a:extLst>
            <a:ext uri="{FF2B5EF4-FFF2-40B4-BE49-F238E27FC236}">
              <a16:creationId xmlns:a16="http://schemas.microsoft.com/office/drawing/2014/main" id="{E5F19407-A3EE-48E8-8F7D-1214CC56A4B9}"/>
            </a:ext>
          </a:extLst>
        </xdr:cNvPr>
        <xdr:cNvSpPr>
          <a:spLocks noChangeShapeType="1"/>
        </xdr:cNvSpPr>
      </xdr:nvSpPr>
      <xdr:spPr bwMode="auto">
        <a:xfrm flipH="1" flipV="1">
          <a:off x="5743575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65</xdr:row>
      <xdr:rowOff>0</xdr:rowOff>
    </xdr:from>
    <xdr:to>
      <xdr:col>4</xdr:col>
      <xdr:colOff>38100</xdr:colOff>
      <xdr:row>66</xdr:row>
      <xdr:rowOff>0</xdr:rowOff>
    </xdr:to>
    <xdr:sp macro="" textlink="">
      <xdr:nvSpPr>
        <xdr:cNvPr id="847" name="Line 369">
          <a:extLst>
            <a:ext uri="{FF2B5EF4-FFF2-40B4-BE49-F238E27FC236}">
              <a16:creationId xmlns:a16="http://schemas.microsoft.com/office/drawing/2014/main" id="{23A02655-0C33-455B-8483-62C372586952}"/>
            </a:ext>
          </a:extLst>
        </xdr:cNvPr>
        <xdr:cNvSpPr>
          <a:spLocks noChangeShapeType="1"/>
        </xdr:cNvSpPr>
      </xdr:nvSpPr>
      <xdr:spPr bwMode="auto">
        <a:xfrm flipH="1" flipV="1">
          <a:off x="7890119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848" name="Line 371">
          <a:extLst>
            <a:ext uri="{FF2B5EF4-FFF2-40B4-BE49-F238E27FC236}">
              <a16:creationId xmlns:a16="http://schemas.microsoft.com/office/drawing/2014/main" id="{D717A71A-3B48-42D2-8461-B267C67FD498}"/>
            </a:ext>
          </a:extLst>
        </xdr:cNvPr>
        <xdr:cNvSpPr>
          <a:spLocks noChangeShapeType="1"/>
        </xdr:cNvSpPr>
      </xdr:nvSpPr>
      <xdr:spPr bwMode="auto">
        <a:xfrm flipH="1" flipV="1">
          <a:off x="2478942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109</xdr:row>
      <xdr:rowOff>0</xdr:rowOff>
    </xdr:from>
    <xdr:to>
      <xdr:col>3</xdr:col>
      <xdr:colOff>28575</xdr:colOff>
      <xdr:row>110</xdr:row>
      <xdr:rowOff>0</xdr:rowOff>
    </xdr:to>
    <xdr:sp macro="" textlink="">
      <xdr:nvSpPr>
        <xdr:cNvPr id="849" name="Line 366">
          <a:extLst>
            <a:ext uri="{FF2B5EF4-FFF2-40B4-BE49-F238E27FC236}">
              <a16:creationId xmlns:a16="http://schemas.microsoft.com/office/drawing/2014/main" id="{5A9E7ED3-44AD-4359-B659-4F2DA74D9FA3}"/>
            </a:ext>
          </a:extLst>
        </xdr:cNvPr>
        <xdr:cNvSpPr>
          <a:spLocks noChangeShapeType="1"/>
        </xdr:cNvSpPr>
      </xdr:nvSpPr>
      <xdr:spPr bwMode="auto">
        <a:xfrm flipH="1" flipV="1">
          <a:off x="5743575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109</xdr:row>
      <xdr:rowOff>0</xdr:rowOff>
    </xdr:from>
    <xdr:to>
      <xdr:col>4</xdr:col>
      <xdr:colOff>38100</xdr:colOff>
      <xdr:row>110</xdr:row>
      <xdr:rowOff>0</xdr:rowOff>
    </xdr:to>
    <xdr:sp macro="" textlink="">
      <xdr:nvSpPr>
        <xdr:cNvPr id="850" name="Line 369">
          <a:extLst>
            <a:ext uri="{FF2B5EF4-FFF2-40B4-BE49-F238E27FC236}">
              <a16:creationId xmlns:a16="http://schemas.microsoft.com/office/drawing/2014/main" id="{9A036301-2E53-4DB2-BF08-2C7ADA466361}"/>
            </a:ext>
          </a:extLst>
        </xdr:cNvPr>
        <xdr:cNvSpPr>
          <a:spLocks noChangeShapeType="1"/>
        </xdr:cNvSpPr>
      </xdr:nvSpPr>
      <xdr:spPr bwMode="auto">
        <a:xfrm flipH="1" flipV="1">
          <a:off x="7890119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sp macro="" textlink="">
      <xdr:nvSpPr>
        <xdr:cNvPr id="851" name="Line 371">
          <a:extLst>
            <a:ext uri="{FF2B5EF4-FFF2-40B4-BE49-F238E27FC236}">
              <a16:creationId xmlns:a16="http://schemas.microsoft.com/office/drawing/2014/main" id="{03C35A82-DECB-4381-BA2E-942FC5D7B137}"/>
            </a:ext>
          </a:extLst>
        </xdr:cNvPr>
        <xdr:cNvSpPr>
          <a:spLocks noChangeShapeType="1"/>
        </xdr:cNvSpPr>
      </xdr:nvSpPr>
      <xdr:spPr bwMode="auto">
        <a:xfrm flipH="1" flipV="1">
          <a:off x="2478942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20</xdr:row>
      <xdr:rowOff>0</xdr:rowOff>
    </xdr:from>
    <xdr:to>
      <xdr:col>3</xdr:col>
      <xdr:colOff>28575</xdr:colOff>
      <xdr:row>21</xdr:row>
      <xdr:rowOff>0</xdr:rowOff>
    </xdr:to>
    <xdr:sp macro="" textlink="">
      <xdr:nvSpPr>
        <xdr:cNvPr id="795" name="Line 526">
          <a:extLst>
            <a:ext uri="{FF2B5EF4-FFF2-40B4-BE49-F238E27FC236}">
              <a16:creationId xmlns:a16="http://schemas.microsoft.com/office/drawing/2014/main" id="{C6A413B5-2219-4132-B297-81259677CF87}"/>
            </a:ext>
          </a:extLst>
        </xdr:cNvPr>
        <xdr:cNvSpPr>
          <a:spLocks noChangeShapeType="1"/>
        </xdr:cNvSpPr>
      </xdr:nvSpPr>
      <xdr:spPr bwMode="auto">
        <a:xfrm flipH="1" flipV="1">
          <a:off x="5139531" y="880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797" name="Line 531">
          <a:extLst>
            <a:ext uri="{FF2B5EF4-FFF2-40B4-BE49-F238E27FC236}">
              <a16:creationId xmlns:a16="http://schemas.microsoft.com/office/drawing/2014/main" id="{AD075100-D511-4BC5-BC0B-8A52BDCBC0ED}"/>
            </a:ext>
          </a:extLst>
        </xdr:cNvPr>
        <xdr:cNvSpPr>
          <a:spLocks noChangeShapeType="1"/>
        </xdr:cNvSpPr>
      </xdr:nvSpPr>
      <xdr:spPr bwMode="auto">
        <a:xfrm flipH="1" flipV="1">
          <a:off x="2103438" y="880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22</xdr:row>
      <xdr:rowOff>0</xdr:rowOff>
    </xdr:from>
    <xdr:to>
      <xdr:col>3</xdr:col>
      <xdr:colOff>28575</xdr:colOff>
      <xdr:row>22</xdr:row>
      <xdr:rowOff>38100</xdr:rowOff>
    </xdr:to>
    <xdr:sp macro="" textlink="">
      <xdr:nvSpPr>
        <xdr:cNvPr id="864" name="Line 542">
          <a:extLst>
            <a:ext uri="{FF2B5EF4-FFF2-40B4-BE49-F238E27FC236}">
              <a16:creationId xmlns:a16="http://schemas.microsoft.com/office/drawing/2014/main" id="{AF8A4F68-729B-4F8C-9458-2FA8D82D7E6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61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38100</xdr:colOff>
      <xdr:row>22</xdr:row>
      <xdr:rowOff>38100</xdr:rowOff>
    </xdr:to>
    <xdr:sp macro="" textlink="">
      <xdr:nvSpPr>
        <xdr:cNvPr id="866" name="Line 545">
          <a:extLst>
            <a:ext uri="{FF2B5EF4-FFF2-40B4-BE49-F238E27FC236}">
              <a16:creationId xmlns:a16="http://schemas.microsoft.com/office/drawing/2014/main" id="{335F11B3-3D9F-4C67-8248-5DF412B4417C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61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38100</xdr:rowOff>
    </xdr:to>
    <xdr:sp macro="" textlink="">
      <xdr:nvSpPr>
        <xdr:cNvPr id="867" name="Line 547">
          <a:extLst>
            <a:ext uri="{FF2B5EF4-FFF2-40B4-BE49-F238E27FC236}">
              <a16:creationId xmlns:a16="http://schemas.microsoft.com/office/drawing/2014/main" id="{2ACA4AEE-AE33-49D9-A25C-076AB9AA5B89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61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22</xdr:row>
      <xdr:rowOff>0</xdr:rowOff>
    </xdr:from>
    <xdr:to>
      <xdr:col>3</xdr:col>
      <xdr:colOff>28575</xdr:colOff>
      <xdr:row>23</xdr:row>
      <xdr:rowOff>0</xdr:rowOff>
    </xdr:to>
    <xdr:sp macro="" textlink="">
      <xdr:nvSpPr>
        <xdr:cNvPr id="868" name="Line 550">
          <a:extLst>
            <a:ext uri="{FF2B5EF4-FFF2-40B4-BE49-F238E27FC236}">
              <a16:creationId xmlns:a16="http://schemas.microsoft.com/office/drawing/2014/main" id="{15C00C0D-EE34-4C94-8777-7CBCAC46A1A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61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38100</xdr:colOff>
      <xdr:row>23</xdr:row>
      <xdr:rowOff>0</xdr:rowOff>
    </xdr:to>
    <xdr:sp macro="" textlink="">
      <xdr:nvSpPr>
        <xdr:cNvPr id="870" name="Line 553">
          <a:extLst>
            <a:ext uri="{FF2B5EF4-FFF2-40B4-BE49-F238E27FC236}">
              <a16:creationId xmlns:a16="http://schemas.microsoft.com/office/drawing/2014/main" id="{F3186CB4-FD5B-4FF8-84AE-EA2949E2627F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61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71" name="Line 555">
          <a:extLst>
            <a:ext uri="{FF2B5EF4-FFF2-40B4-BE49-F238E27FC236}">
              <a16:creationId xmlns:a16="http://schemas.microsoft.com/office/drawing/2014/main" id="{8780FC46-116B-4B2D-B54F-2AD50062BE6A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61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23</xdr:row>
      <xdr:rowOff>0</xdr:rowOff>
    </xdr:from>
    <xdr:to>
      <xdr:col>3</xdr:col>
      <xdr:colOff>28575</xdr:colOff>
      <xdr:row>23</xdr:row>
      <xdr:rowOff>38100</xdr:rowOff>
    </xdr:to>
    <xdr:sp macro="" textlink="">
      <xdr:nvSpPr>
        <xdr:cNvPr id="872" name="Line 566">
          <a:extLst>
            <a:ext uri="{FF2B5EF4-FFF2-40B4-BE49-F238E27FC236}">
              <a16:creationId xmlns:a16="http://schemas.microsoft.com/office/drawing/2014/main" id="{5F982853-C9F9-4D16-9A52-91D1AF4FF339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76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23</xdr:row>
      <xdr:rowOff>0</xdr:rowOff>
    </xdr:from>
    <xdr:to>
      <xdr:col>4</xdr:col>
      <xdr:colOff>38100</xdr:colOff>
      <xdr:row>23</xdr:row>
      <xdr:rowOff>38100</xdr:rowOff>
    </xdr:to>
    <xdr:sp macro="" textlink="">
      <xdr:nvSpPr>
        <xdr:cNvPr id="874" name="Line 569">
          <a:extLst>
            <a:ext uri="{FF2B5EF4-FFF2-40B4-BE49-F238E27FC236}">
              <a16:creationId xmlns:a16="http://schemas.microsoft.com/office/drawing/2014/main" id="{F32237E8-80A0-4A39-996F-8302921B3132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76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38100</xdr:rowOff>
    </xdr:to>
    <xdr:sp macro="" textlink="">
      <xdr:nvSpPr>
        <xdr:cNvPr id="875" name="Line 571">
          <a:extLst>
            <a:ext uri="{FF2B5EF4-FFF2-40B4-BE49-F238E27FC236}">
              <a16:creationId xmlns:a16="http://schemas.microsoft.com/office/drawing/2014/main" id="{E2E7CAF7-D528-4946-AB79-5CF49E683A53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76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23</xdr:row>
      <xdr:rowOff>0</xdr:rowOff>
    </xdr:from>
    <xdr:to>
      <xdr:col>3</xdr:col>
      <xdr:colOff>28575</xdr:colOff>
      <xdr:row>24</xdr:row>
      <xdr:rowOff>0</xdr:rowOff>
    </xdr:to>
    <xdr:sp macro="" textlink="">
      <xdr:nvSpPr>
        <xdr:cNvPr id="876" name="Line 574">
          <a:extLst>
            <a:ext uri="{FF2B5EF4-FFF2-40B4-BE49-F238E27FC236}">
              <a16:creationId xmlns:a16="http://schemas.microsoft.com/office/drawing/2014/main" id="{AEE5B1E4-C3F8-4492-BDED-95114EE4ACA0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76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879" name="Line 579">
          <a:extLst>
            <a:ext uri="{FF2B5EF4-FFF2-40B4-BE49-F238E27FC236}">
              <a16:creationId xmlns:a16="http://schemas.microsoft.com/office/drawing/2014/main" id="{254C5781-589A-4B5A-A51D-A1DD59CDD0B0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76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24</xdr:row>
      <xdr:rowOff>0</xdr:rowOff>
    </xdr:from>
    <xdr:to>
      <xdr:col>3</xdr:col>
      <xdr:colOff>28575</xdr:colOff>
      <xdr:row>24</xdr:row>
      <xdr:rowOff>38100</xdr:rowOff>
    </xdr:to>
    <xdr:sp macro="" textlink="">
      <xdr:nvSpPr>
        <xdr:cNvPr id="880" name="Line 590">
          <a:extLst>
            <a:ext uri="{FF2B5EF4-FFF2-40B4-BE49-F238E27FC236}">
              <a16:creationId xmlns:a16="http://schemas.microsoft.com/office/drawing/2014/main" id="{EADBE27B-C6D5-45A1-80AE-433711E877FF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92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24</xdr:row>
      <xdr:rowOff>0</xdr:rowOff>
    </xdr:from>
    <xdr:to>
      <xdr:col>4</xdr:col>
      <xdr:colOff>38100</xdr:colOff>
      <xdr:row>24</xdr:row>
      <xdr:rowOff>38100</xdr:rowOff>
    </xdr:to>
    <xdr:sp macro="" textlink="">
      <xdr:nvSpPr>
        <xdr:cNvPr id="882" name="Line 593">
          <a:extLst>
            <a:ext uri="{FF2B5EF4-FFF2-40B4-BE49-F238E27FC236}">
              <a16:creationId xmlns:a16="http://schemas.microsoft.com/office/drawing/2014/main" id="{6DA2BE2D-9522-4B9C-A6A3-D86169547E66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92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38100</xdr:rowOff>
    </xdr:to>
    <xdr:sp macro="" textlink="">
      <xdr:nvSpPr>
        <xdr:cNvPr id="883" name="Line 595">
          <a:extLst>
            <a:ext uri="{FF2B5EF4-FFF2-40B4-BE49-F238E27FC236}">
              <a16:creationId xmlns:a16="http://schemas.microsoft.com/office/drawing/2014/main" id="{45C4282E-22DD-48A2-935E-E6A7517066D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92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24</xdr:row>
      <xdr:rowOff>0</xdr:rowOff>
    </xdr:from>
    <xdr:to>
      <xdr:col>3</xdr:col>
      <xdr:colOff>28575</xdr:colOff>
      <xdr:row>25</xdr:row>
      <xdr:rowOff>0</xdr:rowOff>
    </xdr:to>
    <xdr:sp macro="" textlink="">
      <xdr:nvSpPr>
        <xdr:cNvPr id="884" name="Line 598">
          <a:extLst>
            <a:ext uri="{FF2B5EF4-FFF2-40B4-BE49-F238E27FC236}">
              <a16:creationId xmlns:a16="http://schemas.microsoft.com/office/drawing/2014/main" id="{AC38FDC6-5582-4FAE-82EC-798B2AC2B475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92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24</xdr:row>
      <xdr:rowOff>0</xdr:rowOff>
    </xdr:from>
    <xdr:to>
      <xdr:col>4</xdr:col>
      <xdr:colOff>38100</xdr:colOff>
      <xdr:row>25</xdr:row>
      <xdr:rowOff>0</xdr:rowOff>
    </xdr:to>
    <xdr:sp macro="" textlink="">
      <xdr:nvSpPr>
        <xdr:cNvPr id="886" name="Line 601">
          <a:extLst>
            <a:ext uri="{FF2B5EF4-FFF2-40B4-BE49-F238E27FC236}">
              <a16:creationId xmlns:a16="http://schemas.microsoft.com/office/drawing/2014/main" id="{0A840978-2237-4455-ACD7-65392E1AC63A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92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887" name="Line 603">
          <a:extLst>
            <a:ext uri="{FF2B5EF4-FFF2-40B4-BE49-F238E27FC236}">
              <a16:creationId xmlns:a16="http://schemas.microsoft.com/office/drawing/2014/main" id="{906E043F-6095-486A-91C9-2AF5382A97E2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92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25</xdr:row>
      <xdr:rowOff>0</xdr:rowOff>
    </xdr:from>
    <xdr:to>
      <xdr:col>3</xdr:col>
      <xdr:colOff>28575</xdr:colOff>
      <xdr:row>25</xdr:row>
      <xdr:rowOff>38100</xdr:rowOff>
    </xdr:to>
    <xdr:sp macro="" textlink="">
      <xdr:nvSpPr>
        <xdr:cNvPr id="888" name="Line 614">
          <a:extLst>
            <a:ext uri="{FF2B5EF4-FFF2-40B4-BE49-F238E27FC236}">
              <a16:creationId xmlns:a16="http://schemas.microsoft.com/office/drawing/2014/main" id="{D43097FA-904D-42E3-A8E4-C4AB2B79327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08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25</xdr:row>
      <xdr:rowOff>0</xdr:rowOff>
    </xdr:from>
    <xdr:to>
      <xdr:col>4</xdr:col>
      <xdr:colOff>38100</xdr:colOff>
      <xdr:row>25</xdr:row>
      <xdr:rowOff>38100</xdr:rowOff>
    </xdr:to>
    <xdr:sp macro="" textlink="">
      <xdr:nvSpPr>
        <xdr:cNvPr id="890" name="Line 617">
          <a:extLst>
            <a:ext uri="{FF2B5EF4-FFF2-40B4-BE49-F238E27FC236}">
              <a16:creationId xmlns:a16="http://schemas.microsoft.com/office/drawing/2014/main" id="{E502E74A-9EA9-44C5-9C67-0B5F584200BC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08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25</xdr:row>
      <xdr:rowOff>38100</xdr:rowOff>
    </xdr:to>
    <xdr:sp macro="" textlink="">
      <xdr:nvSpPr>
        <xdr:cNvPr id="891" name="Line 619">
          <a:extLst>
            <a:ext uri="{FF2B5EF4-FFF2-40B4-BE49-F238E27FC236}">
              <a16:creationId xmlns:a16="http://schemas.microsoft.com/office/drawing/2014/main" id="{CA961044-D259-4399-9B36-223939841A99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08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25</xdr:row>
      <xdr:rowOff>0</xdr:rowOff>
    </xdr:from>
    <xdr:to>
      <xdr:col>3</xdr:col>
      <xdr:colOff>28575</xdr:colOff>
      <xdr:row>26</xdr:row>
      <xdr:rowOff>0</xdr:rowOff>
    </xdr:to>
    <xdr:sp macro="" textlink="">
      <xdr:nvSpPr>
        <xdr:cNvPr id="892" name="Line 622">
          <a:extLst>
            <a:ext uri="{FF2B5EF4-FFF2-40B4-BE49-F238E27FC236}">
              <a16:creationId xmlns:a16="http://schemas.microsoft.com/office/drawing/2014/main" id="{D4A4FAD9-26BC-4470-AE7B-38E883D4FB1D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08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25</xdr:row>
      <xdr:rowOff>0</xdr:rowOff>
    </xdr:from>
    <xdr:to>
      <xdr:col>4</xdr:col>
      <xdr:colOff>38100</xdr:colOff>
      <xdr:row>26</xdr:row>
      <xdr:rowOff>0</xdr:rowOff>
    </xdr:to>
    <xdr:sp macro="" textlink="">
      <xdr:nvSpPr>
        <xdr:cNvPr id="894" name="Line 625">
          <a:extLst>
            <a:ext uri="{FF2B5EF4-FFF2-40B4-BE49-F238E27FC236}">
              <a16:creationId xmlns:a16="http://schemas.microsoft.com/office/drawing/2014/main" id="{18687357-74A6-4363-9477-D9D359FBCDF1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08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895" name="Line 627">
          <a:extLst>
            <a:ext uri="{FF2B5EF4-FFF2-40B4-BE49-F238E27FC236}">
              <a16:creationId xmlns:a16="http://schemas.microsoft.com/office/drawing/2014/main" id="{1AAD86FA-9891-405D-B2B1-0F22CC6F7175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08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26</xdr:row>
      <xdr:rowOff>0</xdr:rowOff>
    </xdr:from>
    <xdr:to>
      <xdr:col>3</xdr:col>
      <xdr:colOff>28575</xdr:colOff>
      <xdr:row>26</xdr:row>
      <xdr:rowOff>38100</xdr:rowOff>
    </xdr:to>
    <xdr:sp macro="" textlink="">
      <xdr:nvSpPr>
        <xdr:cNvPr id="896" name="Line 638">
          <a:extLst>
            <a:ext uri="{FF2B5EF4-FFF2-40B4-BE49-F238E27FC236}">
              <a16:creationId xmlns:a16="http://schemas.microsoft.com/office/drawing/2014/main" id="{CD1410F8-2B92-4301-B387-0FB8E458DD15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24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26</xdr:row>
      <xdr:rowOff>0</xdr:rowOff>
    </xdr:from>
    <xdr:to>
      <xdr:col>4</xdr:col>
      <xdr:colOff>38100</xdr:colOff>
      <xdr:row>26</xdr:row>
      <xdr:rowOff>38100</xdr:rowOff>
    </xdr:to>
    <xdr:sp macro="" textlink="">
      <xdr:nvSpPr>
        <xdr:cNvPr id="898" name="Line 641">
          <a:extLst>
            <a:ext uri="{FF2B5EF4-FFF2-40B4-BE49-F238E27FC236}">
              <a16:creationId xmlns:a16="http://schemas.microsoft.com/office/drawing/2014/main" id="{831E07A5-886E-412D-9C67-246D0C21C8D3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24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38100</xdr:rowOff>
    </xdr:to>
    <xdr:sp macro="" textlink="">
      <xdr:nvSpPr>
        <xdr:cNvPr id="899" name="Line 643">
          <a:extLst>
            <a:ext uri="{FF2B5EF4-FFF2-40B4-BE49-F238E27FC236}">
              <a16:creationId xmlns:a16="http://schemas.microsoft.com/office/drawing/2014/main" id="{2E993D28-E54E-429A-B46A-614C5E9B430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24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26</xdr:row>
      <xdr:rowOff>0</xdr:rowOff>
    </xdr:from>
    <xdr:to>
      <xdr:col>3</xdr:col>
      <xdr:colOff>28575</xdr:colOff>
      <xdr:row>27</xdr:row>
      <xdr:rowOff>0</xdr:rowOff>
    </xdr:to>
    <xdr:sp macro="" textlink="">
      <xdr:nvSpPr>
        <xdr:cNvPr id="900" name="Line 646">
          <a:extLst>
            <a:ext uri="{FF2B5EF4-FFF2-40B4-BE49-F238E27FC236}">
              <a16:creationId xmlns:a16="http://schemas.microsoft.com/office/drawing/2014/main" id="{5D0CDC4C-4AA1-4672-98D0-B4E34170BEFE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24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26</xdr:row>
      <xdr:rowOff>0</xdr:rowOff>
    </xdr:from>
    <xdr:to>
      <xdr:col>4</xdr:col>
      <xdr:colOff>38100</xdr:colOff>
      <xdr:row>27</xdr:row>
      <xdr:rowOff>0</xdr:rowOff>
    </xdr:to>
    <xdr:sp macro="" textlink="">
      <xdr:nvSpPr>
        <xdr:cNvPr id="902" name="Line 649">
          <a:extLst>
            <a:ext uri="{FF2B5EF4-FFF2-40B4-BE49-F238E27FC236}">
              <a16:creationId xmlns:a16="http://schemas.microsoft.com/office/drawing/2014/main" id="{ED82F3ED-667E-44F3-9CFE-5F0996646A94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24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903" name="Line 651">
          <a:extLst>
            <a:ext uri="{FF2B5EF4-FFF2-40B4-BE49-F238E27FC236}">
              <a16:creationId xmlns:a16="http://schemas.microsoft.com/office/drawing/2014/main" id="{3427AFA6-B375-4412-9A18-A6D79EEBF32D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24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27</xdr:row>
      <xdr:rowOff>0</xdr:rowOff>
    </xdr:from>
    <xdr:to>
      <xdr:col>3</xdr:col>
      <xdr:colOff>28575</xdr:colOff>
      <xdr:row>27</xdr:row>
      <xdr:rowOff>38100</xdr:rowOff>
    </xdr:to>
    <xdr:sp macro="" textlink="">
      <xdr:nvSpPr>
        <xdr:cNvPr id="904" name="Line 662">
          <a:extLst>
            <a:ext uri="{FF2B5EF4-FFF2-40B4-BE49-F238E27FC236}">
              <a16:creationId xmlns:a16="http://schemas.microsoft.com/office/drawing/2014/main" id="{857E2C4D-98D2-47FC-9CE6-918351C7ACDB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40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27</xdr:row>
      <xdr:rowOff>0</xdr:rowOff>
    </xdr:from>
    <xdr:to>
      <xdr:col>4</xdr:col>
      <xdr:colOff>38100</xdr:colOff>
      <xdr:row>27</xdr:row>
      <xdr:rowOff>38100</xdr:rowOff>
    </xdr:to>
    <xdr:sp macro="" textlink="">
      <xdr:nvSpPr>
        <xdr:cNvPr id="906" name="Line 665">
          <a:extLst>
            <a:ext uri="{FF2B5EF4-FFF2-40B4-BE49-F238E27FC236}">
              <a16:creationId xmlns:a16="http://schemas.microsoft.com/office/drawing/2014/main" id="{A02549D4-5A43-4D4E-904F-8A0ED9F74DC7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40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38100</xdr:rowOff>
    </xdr:to>
    <xdr:sp macro="" textlink="">
      <xdr:nvSpPr>
        <xdr:cNvPr id="907" name="Line 667">
          <a:extLst>
            <a:ext uri="{FF2B5EF4-FFF2-40B4-BE49-F238E27FC236}">
              <a16:creationId xmlns:a16="http://schemas.microsoft.com/office/drawing/2014/main" id="{31A6532E-A884-4C20-A2DB-F40303549A83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40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27</xdr:row>
      <xdr:rowOff>0</xdr:rowOff>
    </xdr:from>
    <xdr:to>
      <xdr:col>3</xdr:col>
      <xdr:colOff>28575</xdr:colOff>
      <xdr:row>28</xdr:row>
      <xdr:rowOff>0</xdr:rowOff>
    </xdr:to>
    <xdr:sp macro="" textlink="">
      <xdr:nvSpPr>
        <xdr:cNvPr id="908" name="Line 670">
          <a:extLst>
            <a:ext uri="{FF2B5EF4-FFF2-40B4-BE49-F238E27FC236}">
              <a16:creationId xmlns:a16="http://schemas.microsoft.com/office/drawing/2014/main" id="{8A06969F-8271-4629-BC2D-A3FD939DE134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40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27</xdr:row>
      <xdr:rowOff>0</xdr:rowOff>
    </xdr:from>
    <xdr:to>
      <xdr:col>4</xdr:col>
      <xdr:colOff>38100</xdr:colOff>
      <xdr:row>28</xdr:row>
      <xdr:rowOff>0</xdr:rowOff>
    </xdr:to>
    <xdr:sp macro="" textlink="">
      <xdr:nvSpPr>
        <xdr:cNvPr id="910" name="Line 673">
          <a:extLst>
            <a:ext uri="{FF2B5EF4-FFF2-40B4-BE49-F238E27FC236}">
              <a16:creationId xmlns:a16="http://schemas.microsoft.com/office/drawing/2014/main" id="{5BE3676D-9006-4BA3-8A1B-71FF96A7EDE8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40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911" name="Line 675">
          <a:extLst>
            <a:ext uri="{FF2B5EF4-FFF2-40B4-BE49-F238E27FC236}">
              <a16:creationId xmlns:a16="http://schemas.microsoft.com/office/drawing/2014/main" id="{8A6FA693-AAB2-439F-BF41-92C77440D25D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40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28</xdr:row>
      <xdr:rowOff>0</xdr:rowOff>
    </xdr:from>
    <xdr:to>
      <xdr:col>3</xdr:col>
      <xdr:colOff>28575</xdr:colOff>
      <xdr:row>29</xdr:row>
      <xdr:rowOff>0</xdr:rowOff>
    </xdr:to>
    <xdr:sp macro="" textlink="">
      <xdr:nvSpPr>
        <xdr:cNvPr id="912" name="Line 704">
          <a:extLst>
            <a:ext uri="{FF2B5EF4-FFF2-40B4-BE49-F238E27FC236}">
              <a16:creationId xmlns:a16="http://schemas.microsoft.com/office/drawing/2014/main" id="{D0D295F6-F946-4065-8ACB-6D6A996D7AAD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56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28</xdr:row>
      <xdr:rowOff>0</xdr:rowOff>
    </xdr:from>
    <xdr:to>
      <xdr:col>4</xdr:col>
      <xdr:colOff>38100</xdr:colOff>
      <xdr:row>29</xdr:row>
      <xdr:rowOff>0</xdr:rowOff>
    </xdr:to>
    <xdr:sp macro="" textlink="">
      <xdr:nvSpPr>
        <xdr:cNvPr id="914" name="Line 707">
          <a:extLst>
            <a:ext uri="{FF2B5EF4-FFF2-40B4-BE49-F238E27FC236}">
              <a16:creationId xmlns:a16="http://schemas.microsoft.com/office/drawing/2014/main" id="{D1A8F2BF-AA82-4945-A835-CE87FE35A32E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56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915" name="Line 709">
          <a:extLst>
            <a:ext uri="{FF2B5EF4-FFF2-40B4-BE49-F238E27FC236}">
              <a16:creationId xmlns:a16="http://schemas.microsoft.com/office/drawing/2014/main" id="{EF33DF61-99CF-4184-8FAF-CAC9F70E7E6C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56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29</xdr:row>
      <xdr:rowOff>0</xdr:rowOff>
    </xdr:from>
    <xdr:to>
      <xdr:col>3</xdr:col>
      <xdr:colOff>28575</xdr:colOff>
      <xdr:row>29</xdr:row>
      <xdr:rowOff>38100</xdr:rowOff>
    </xdr:to>
    <xdr:sp macro="" textlink="">
      <xdr:nvSpPr>
        <xdr:cNvPr id="916" name="Line 720">
          <a:extLst>
            <a:ext uri="{FF2B5EF4-FFF2-40B4-BE49-F238E27FC236}">
              <a16:creationId xmlns:a16="http://schemas.microsoft.com/office/drawing/2014/main" id="{A58B8F71-D089-493D-9816-B4B886C3A784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72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29</xdr:row>
      <xdr:rowOff>0</xdr:rowOff>
    </xdr:from>
    <xdr:to>
      <xdr:col>5</xdr:col>
      <xdr:colOff>342900</xdr:colOff>
      <xdr:row>29</xdr:row>
      <xdr:rowOff>38100</xdr:rowOff>
    </xdr:to>
    <xdr:sp macro="" textlink="">
      <xdr:nvSpPr>
        <xdr:cNvPr id="917" name="Line 722">
          <a:extLst>
            <a:ext uri="{FF2B5EF4-FFF2-40B4-BE49-F238E27FC236}">
              <a16:creationId xmlns:a16="http://schemas.microsoft.com/office/drawing/2014/main" id="{128F308A-143F-4761-A4C5-8296715BAC77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37219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29</xdr:row>
      <xdr:rowOff>0</xdr:rowOff>
    </xdr:from>
    <xdr:to>
      <xdr:col>4</xdr:col>
      <xdr:colOff>38100</xdr:colOff>
      <xdr:row>29</xdr:row>
      <xdr:rowOff>38100</xdr:rowOff>
    </xdr:to>
    <xdr:sp macro="" textlink="">
      <xdr:nvSpPr>
        <xdr:cNvPr id="918" name="Line 723">
          <a:extLst>
            <a:ext uri="{FF2B5EF4-FFF2-40B4-BE49-F238E27FC236}">
              <a16:creationId xmlns:a16="http://schemas.microsoft.com/office/drawing/2014/main" id="{9E8A03C8-BAA1-45C0-BBDA-C73D7C70D077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72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38100</xdr:rowOff>
    </xdr:to>
    <xdr:sp macro="" textlink="">
      <xdr:nvSpPr>
        <xdr:cNvPr id="919" name="Line 725">
          <a:extLst>
            <a:ext uri="{FF2B5EF4-FFF2-40B4-BE49-F238E27FC236}">
              <a16:creationId xmlns:a16="http://schemas.microsoft.com/office/drawing/2014/main" id="{8833B785-C052-483B-AEF6-F42AE8F74658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72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29</xdr:row>
      <xdr:rowOff>0</xdr:rowOff>
    </xdr:from>
    <xdr:to>
      <xdr:col>3</xdr:col>
      <xdr:colOff>28575</xdr:colOff>
      <xdr:row>30</xdr:row>
      <xdr:rowOff>0</xdr:rowOff>
    </xdr:to>
    <xdr:sp macro="" textlink="">
      <xdr:nvSpPr>
        <xdr:cNvPr id="920" name="Line 728">
          <a:extLst>
            <a:ext uri="{FF2B5EF4-FFF2-40B4-BE49-F238E27FC236}">
              <a16:creationId xmlns:a16="http://schemas.microsoft.com/office/drawing/2014/main" id="{75320AEC-2B05-403E-93C8-E0BDAC685C22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72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29</xdr:row>
      <xdr:rowOff>0</xdr:rowOff>
    </xdr:from>
    <xdr:to>
      <xdr:col>4</xdr:col>
      <xdr:colOff>38100</xdr:colOff>
      <xdr:row>30</xdr:row>
      <xdr:rowOff>0</xdr:rowOff>
    </xdr:to>
    <xdr:sp macro="" textlink="">
      <xdr:nvSpPr>
        <xdr:cNvPr id="922" name="Line 731">
          <a:extLst>
            <a:ext uri="{FF2B5EF4-FFF2-40B4-BE49-F238E27FC236}">
              <a16:creationId xmlns:a16="http://schemas.microsoft.com/office/drawing/2014/main" id="{816B3D0F-F534-4B0E-87B4-403ECA886A39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72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23" name="Line 733">
          <a:extLst>
            <a:ext uri="{FF2B5EF4-FFF2-40B4-BE49-F238E27FC236}">
              <a16:creationId xmlns:a16="http://schemas.microsoft.com/office/drawing/2014/main" id="{57256E9A-B792-4FD9-9A90-30C8AD5D6884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72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30</xdr:row>
      <xdr:rowOff>0</xdr:rowOff>
    </xdr:from>
    <xdr:to>
      <xdr:col>3</xdr:col>
      <xdr:colOff>28575</xdr:colOff>
      <xdr:row>30</xdr:row>
      <xdr:rowOff>38100</xdr:rowOff>
    </xdr:to>
    <xdr:sp macro="" textlink="">
      <xdr:nvSpPr>
        <xdr:cNvPr id="924" name="Line 744">
          <a:extLst>
            <a:ext uri="{FF2B5EF4-FFF2-40B4-BE49-F238E27FC236}">
              <a16:creationId xmlns:a16="http://schemas.microsoft.com/office/drawing/2014/main" id="{D64FB4C9-4F1E-4D85-B80E-91004190FEEA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88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30</xdr:row>
      <xdr:rowOff>0</xdr:rowOff>
    </xdr:from>
    <xdr:to>
      <xdr:col>5</xdr:col>
      <xdr:colOff>342900</xdr:colOff>
      <xdr:row>30</xdr:row>
      <xdr:rowOff>38100</xdr:rowOff>
    </xdr:to>
    <xdr:sp macro="" textlink="">
      <xdr:nvSpPr>
        <xdr:cNvPr id="925" name="Line 746">
          <a:extLst>
            <a:ext uri="{FF2B5EF4-FFF2-40B4-BE49-F238E27FC236}">
              <a16:creationId xmlns:a16="http://schemas.microsoft.com/office/drawing/2014/main" id="{486F8CFF-801E-4A44-A3E5-4EC0AA4AAB39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38807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30</xdr:row>
      <xdr:rowOff>0</xdr:rowOff>
    </xdr:from>
    <xdr:to>
      <xdr:col>4</xdr:col>
      <xdr:colOff>38100</xdr:colOff>
      <xdr:row>30</xdr:row>
      <xdr:rowOff>38100</xdr:rowOff>
    </xdr:to>
    <xdr:sp macro="" textlink="">
      <xdr:nvSpPr>
        <xdr:cNvPr id="926" name="Line 747">
          <a:extLst>
            <a:ext uri="{FF2B5EF4-FFF2-40B4-BE49-F238E27FC236}">
              <a16:creationId xmlns:a16="http://schemas.microsoft.com/office/drawing/2014/main" id="{95EF21BD-E7B5-43BD-9164-AD96CB060584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88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38100</xdr:rowOff>
    </xdr:to>
    <xdr:sp macro="" textlink="">
      <xdr:nvSpPr>
        <xdr:cNvPr id="927" name="Line 749">
          <a:extLst>
            <a:ext uri="{FF2B5EF4-FFF2-40B4-BE49-F238E27FC236}">
              <a16:creationId xmlns:a16="http://schemas.microsoft.com/office/drawing/2014/main" id="{7C210213-A88A-4854-A37B-00DB67E07A7B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88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30</xdr:row>
      <xdr:rowOff>0</xdr:rowOff>
    </xdr:from>
    <xdr:to>
      <xdr:col>3</xdr:col>
      <xdr:colOff>28575</xdr:colOff>
      <xdr:row>31</xdr:row>
      <xdr:rowOff>0</xdr:rowOff>
    </xdr:to>
    <xdr:sp macro="" textlink="">
      <xdr:nvSpPr>
        <xdr:cNvPr id="928" name="Line 752">
          <a:extLst>
            <a:ext uri="{FF2B5EF4-FFF2-40B4-BE49-F238E27FC236}">
              <a16:creationId xmlns:a16="http://schemas.microsoft.com/office/drawing/2014/main" id="{A05B061C-676B-4BC6-AD6C-D38BC9276C06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88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30</xdr:row>
      <xdr:rowOff>0</xdr:rowOff>
    </xdr:from>
    <xdr:to>
      <xdr:col>4</xdr:col>
      <xdr:colOff>38100</xdr:colOff>
      <xdr:row>31</xdr:row>
      <xdr:rowOff>0</xdr:rowOff>
    </xdr:to>
    <xdr:sp macro="" textlink="">
      <xdr:nvSpPr>
        <xdr:cNvPr id="930" name="Line 755">
          <a:extLst>
            <a:ext uri="{FF2B5EF4-FFF2-40B4-BE49-F238E27FC236}">
              <a16:creationId xmlns:a16="http://schemas.microsoft.com/office/drawing/2014/main" id="{E330B578-B695-47CB-A6BA-94A3890E4792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88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931" name="Line 757">
          <a:extLst>
            <a:ext uri="{FF2B5EF4-FFF2-40B4-BE49-F238E27FC236}">
              <a16:creationId xmlns:a16="http://schemas.microsoft.com/office/drawing/2014/main" id="{D842181A-95FD-4CCD-BF7A-DBF242C1B36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88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31</xdr:row>
      <xdr:rowOff>0</xdr:rowOff>
    </xdr:from>
    <xdr:to>
      <xdr:col>3</xdr:col>
      <xdr:colOff>28575</xdr:colOff>
      <xdr:row>31</xdr:row>
      <xdr:rowOff>38100</xdr:rowOff>
    </xdr:to>
    <xdr:sp macro="" textlink="">
      <xdr:nvSpPr>
        <xdr:cNvPr id="932" name="Line 768">
          <a:extLst>
            <a:ext uri="{FF2B5EF4-FFF2-40B4-BE49-F238E27FC236}">
              <a16:creationId xmlns:a16="http://schemas.microsoft.com/office/drawing/2014/main" id="{D0442C68-C144-4EE7-8FB6-9758E077D8E9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03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31</xdr:row>
      <xdr:rowOff>0</xdr:rowOff>
    </xdr:from>
    <xdr:to>
      <xdr:col>5</xdr:col>
      <xdr:colOff>342900</xdr:colOff>
      <xdr:row>31</xdr:row>
      <xdr:rowOff>38100</xdr:rowOff>
    </xdr:to>
    <xdr:sp macro="" textlink="">
      <xdr:nvSpPr>
        <xdr:cNvPr id="933" name="Line 770">
          <a:extLst>
            <a:ext uri="{FF2B5EF4-FFF2-40B4-BE49-F238E27FC236}">
              <a16:creationId xmlns:a16="http://schemas.microsoft.com/office/drawing/2014/main" id="{5E37BB83-46FC-495B-AA81-B55FA757A97C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0394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31</xdr:row>
      <xdr:rowOff>0</xdr:rowOff>
    </xdr:from>
    <xdr:to>
      <xdr:col>4</xdr:col>
      <xdr:colOff>38100</xdr:colOff>
      <xdr:row>31</xdr:row>
      <xdr:rowOff>38100</xdr:rowOff>
    </xdr:to>
    <xdr:sp macro="" textlink="">
      <xdr:nvSpPr>
        <xdr:cNvPr id="934" name="Line 771">
          <a:extLst>
            <a:ext uri="{FF2B5EF4-FFF2-40B4-BE49-F238E27FC236}">
              <a16:creationId xmlns:a16="http://schemas.microsoft.com/office/drawing/2014/main" id="{7E1B1346-4EEF-4297-8F8B-E14BB5B9A2A5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03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935" name="Line 773">
          <a:extLst>
            <a:ext uri="{FF2B5EF4-FFF2-40B4-BE49-F238E27FC236}">
              <a16:creationId xmlns:a16="http://schemas.microsoft.com/office/drawing/2014/main" id="{C07575F6-1A96-4FD1-AA4A-A899D4D0C7A5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03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31</xdr:row>
      <xdr:rowOff>0</xdr:rowOff>
    </xdr:from>
    <xdr:to>
      <xdr:col>3</xdr:col>
      <xdr:colOff>28575</xdr:colOff>
      <xdr:row>32</xdr:row>
      <xdr:rowOff>0</xdr:rowOff>
    </xdr:to>
    <xdr:sp macro="" textlink="">
      <xdr:nvSpPr>
        <xdr:cNvPr id="936" name="Line 776">
          <a:extLst>
            <a:ext uri="{FF2B5EF4-FFF2-40B4-BE49-F238E27FC236}">
              <a16:creationId xmlns:a16="http://schemas.microsoft.com/office/drawing/2014/main" id="{6F1DCBB3-5BC1-4355-A5A6-B0DD3D02AABE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03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31</xdr:row>
      <xdr:rowOff>0</xdr:rowOff>
    </xdr:from>
    <xdr:to>
      <xdr:col>4</xdr:col>
      <xdr:colOff>38100</xdr:colOff>
      <xdr:row>32</xdr:row>
      <xdr:rowOff>0</xdr:rowOff>
    </xdr:to>
    <xdr:sp macro="" textlink="">
      <xdr:nvSpPr>
        <xdr:cNvPr id="938" name="Line 779">
          <a:extLst>
            <a:ext uri="{FF2B5EF4-FFF2-40B4-BE49-F238E27FC236}">
              <a16:creationId xmlns:a16="http://schemas.microsoft.com/office/drawing/2014/main" id="{50685073-8EB4-4DB8-828C-832195CA32B6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03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939" name="Line 781">
          <a:extLst>
            <a:ext uri="{FF2B5EF4-FFF2-40B4-BE49-F238E27FC236}">
              <a16:creationId xmlns:a16="http://schemas.microsoft.com/office/drawing/2014/main" id="{6C3219D5-3D03-47DD-9625-C00F8512C940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03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32</xdr:row>
      <xdr:rowOff>0</xdr:rowOff>
    </xdr:from>
    <xdr:to>
      <xdr:col>5</xdr:col>
      <xdr:colOff>342900</xdr:colOff>
      <xdr:row>32</xdr:row>
      <xdr:rowOff>38100</xdr:rowOff>
    </xdr:to>
    <xdr:sp macro="" textlink="">
      <xdr:nvSpPr>
        <xdr:cNvPr id="940" name="Line 794">
          <a:extLst>
            <a:ext uri="{FF2B5EF4-FFF2-40B4-BE49-F238E27FC236}">
              <a16:creationId xmlns:a16="http://schemas.microsoft.com/office/drawing/2014/main" id="{D726ABCF-69DD-4F7F-A2E7-B13BDC083359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1982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32</xdr:row>
      <xdr:rowOff>0</xdr:rowOff>
    </xdr:from>
    <xdr:to>
      <xdr:col>4</xdr:col>
      <xdr:colOff>38100</xdr:colOff>
      <xdr:row>32</xdr:row>
      <xdr:rowOff>38100</xdr:rowOff>
    </xdr:to>
    <xdr:sp macro="" textlink="">
      <xdr:nvSpPr>
        <xdr:cNvPr id="941" name="Line 795">
          <a:extLst>
            <a:ext uri="{FF2B5EF4-FFF2-40B4-BE49-F238E27FC236}">
              <a16:creationId xmlns:a16="http://schemas.microsoft.com/office/drawing/2014/main" id="{9DAFC4F7-4C08-4740-A3BB-B47E52B90C32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19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38100</xdr:rowOff>
    </xdr:to>
    <xdr:sp macro="" textlink="">
      <xdr:nvSpPr>
        <xdr:cNvPr id="942" name="Line 797">
          <a:extLst>
            <a:ext uri="{FF2B5EF4-FFF2-40B4-BE49-F238E27FC236}">
              <a16:creationId xmlns:a16="http://schemas.microsoft.com/office/drawing/2014/main" id="{9F33B90A-91CD-4E24-81A0-0547CC09B392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19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32</xdr:row>
      <xdr:rowOff>0</xdr:rowOff>
    </xdr:from>
    <xdr:to>
      <xdr:col>4</xdr:col>
      <xdr:colOff>38100</xdr:colOff>
      <xdr:row>33</xdr:row>
      <xdr:rowOff>0</xdr:rowOff>
    </xdr:to>
    <xdr:sp macro="" textlink="">
      <xdr:nvSpPr>
        <xdr:cNvPr id="944" name="Line 803">
          <a:extLst>
            <a:ext uri="{FF2B5EF4-FFF2-40B4-BE49-F238E27FC236}">
              <a16:creationId xmlns:a16="http://schemas.microsoft.com/office/drawing/2014/main" id="{27771D09-F095-417D-B77B-5AF993007D15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19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945" name="Line 805">
          <a:extLst>
            <a:ext uri="{FF2B5EF4-FFF2-40B4-BE49-F238E27FC236}">
              <a16:creationId xmlns:a16="http://schemas.microsoft.com/office/drawing/2014/main" id="{D17A7C01-D13D-47B1-B952-1924B3DB8BEE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19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33</xdr:row>
      <xdr:rowOff>0</xdr:rowOff>
    </xdr:from>
    <xdr:to>
      <xdr:col>3</xdr:col>
      <xdr:colOff>28575</xdr:colOff>
      <xdr:row>33</xdr:row>
      <xdr:rowOff>38100</xdr:rowOff>
    </xdr:to>
    <xdr:sp macro="" textlink="">
      <xdr:nvSpPr>
        <xdr:cNvPr id="946" name="Line 816">
          <a:extLst>
            <a:ext uri="{FF2B5EF4-FFF2-40B4-BE49-F238E27FC236}">
              <a16:creationId xmlns:a16="http://schemas.microsoft.com/office/drawing/2014/main" id="{189AA0F6-0933-4044-B8B9-6F14D9994E5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35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33</xdr:row>
      <xdr:rowOff>0</xdr:rowOff>
    </xdr:from>
    <xdr:to>
      <xdr:col>5</xdr:col>
      <xdr:colOff>342900</xdr:colOff>
      <xdr:row>33</xdr:row>
      <xdr:rowOff>38100</xdr:rowOff>
    </xdr:to>
    <xdr:sp macro="" textlink="">
      <xdr:nvSpPr>
        <xdr:cNvPr id="947" name="Line 818">
          <a:extLst>
            <a:ext uri="{FF2B5EF4-FFF2-40B4-BE49-F238E27FC236}">
              <a16:creationId xmlns:a16="http://schemas.microsoft.com/office/drawing/2014/main" id="{B5F1285A-E6DF-408C-99EB-19D321542C03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3569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38100</xdr:colOff>
      <xdr:row>33</xdr:row>
      <xdr:rowOff>38100</xdr:rowOff>
    </xdr:to>
    <xdr:sp macro="" textlink="">
      <xdr:nvSpPr>
        <xdr:cNvPr id="948" name="Line 819">
          <a:extLst>
            <a:ext uri="{FF2B5EF4-FFF2-40B4-BE49-F238E27FC236}">
              <a16:creationId xmlns:a16="http://schemas.microsoft.com/office/drawing/2014/main" id="{1C7CB0C6-4E09-41A1-8C73-B750BEDC41C0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35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38100</xdr:rowOff>
    </xdr:to>
    <xdr:sp macro="" textlink="">
      <xdr:nvSpPr>
        <xdr:cNvPr id="949" name="Line 821">
          <a:extLst>
            <a:ext uri="{FF2B5EF4-FFF2-40B4-BE49-F238E27FC236}">
              <a16:creationId xmlns:a16="http://schemas.microsoft.com/office/drawing/2014/main" id="{CA14C1F8-F680-46FC-80F8-E4140B7B3712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35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33</xdr:row>
      <xdr:rowOff>0</xdr:rowOff>
    </xdr:from>
    <xdr:to>
      <xdr:col>3</xdr:col>
      <xdr:colOff>28575</xdr:colOff>
      <xdr:row>34</xdr:row>
      <xdr:rowOff>0</xdr:rowOff>
    </xdr:to>
    <xdr:sp macro="" textlink="">
      <xdr:nvSpPr>
        <xdr:cNvPr id="950" name="Line 824">
          <a:extLst>
            <a:ext uri="{FF2B5EF4-FFF2-40B4-BE49-F238E27FC236}">
              <a16:creationId xmlns:a16="http://schemas.microsoft.com/office/drawing/2014/main" id="{5723F017-F178-40D0-BA04-8224BF2E4015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35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33</xdr:row>
      <xdr:rowOff>0</xdr:rowOff>
    </xdr:from>
    <xdr:to>
      <xdr:col>5</xdr:col>
      <xdr:colOff>342900</xdr:colOff>
      <xdr:row>34</xdr:row>
      <xdr:rowOff>0</xdr:rowOff>
    </xdr:to>
    <xdr:sp macro="" textlink="">
      <xdr:nvSpPr>
        <xdr:cNvPr id="951" name="Line 826">
          <a:extLst>
            <a:ext uri="{FF2B5EF4-FFF2-40B4-BE49-F238E27FC236}">
              <a16:creationId xmlns:a16="http://schemas.microsoft.com/office/drawing/2014/main" id="{F390BCFE-9E03-422D-9366-8B47881DBCC2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35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38100</xdr:colOff>
      <xdr:row>34</xdr:row>
      <xdr:rowOff>0</xdr:rowOff>
    </xdr:to>
    <xdr:sp macro="" textlink="">
      <xdr:nvSpPr>
        <xdr:cNvPr id="952" name="Line 827">
          <a:extLst>
            <a:ext uri="{FF2B5EF4-FFF2-40B4-BE49-F238E27FC236}">
              <a16:creationId xmlns:a16="http://schemas.microsoft.com/office/drawing/2014/main" id="{CCA90E77-E656-405B-A7A6-17582342EAD3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35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953" name="Line 829">
          <a:extLst>
            <a:ext uri="{FF2B5EF4-FFF2-40B4-BE49-F238E27FC236}">
              <a16:creationId xmlns:a16="http://schemas.microsoft.com/office/drawing/2014/main" id="{EA46A39D-8B62-420E-A78E-E7FA36FF0088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35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34</xdr:row>
      <xdr:rowOff>0</xdr:rowOff>
    </xdr:from>
    <xdr:to>
      <xdr:col>3</xdr:col>
      <xdr:colOff>28575</xdr:colOff>
      <xdr:row>34</xdr:row>
      <xdr:rowOff>38100</xdr:rowOff>
    </xdr:to>
    <xdr:sp macro="" textlink="">
      <xdr:nvSpPr>
        <xdr:cNvPr id="954" name="Line 840">
          <a:extLst>
            <a:ext uri="{FF2B5EF4-FFF2-40B4-BE49-F238E27FC236}">
              <a16:creationId xmlns:a16="http://schemas.microsoft.com/office/drawing/2014/main" id="{DF347D1D-37AA-4C61-9F1B-A55979A3B70B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51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34</xdr:row>
      <xdr:rowOff>0</xdr:rowOff>
    </xdr:from>
    <xdr:to>
      <xdr:col>5</xdr:col>
      <xdr:colOff>342900</xdr:colOff>
      <xdr:row>34</xdr:row>
      <xdr:rowOff>38100</xdr:rowOff>
    </xdr:to>
    <xdr:sp macro="" textlink="">
      <xdr:nvSpPr>
        <xdr:cNvPr id="955" name="Line 842">
          <a:extLst>
            <a:ext uri="{FF2B5EF4-FFF2-40B4-BE49-F238E27FC236}">
              <a16:creationId xmlns:a16="http://schemas.microsoft.com/office/drawing/2014/main" id="{A82F3DE8-817D-4BEF-B5E5-9EAD9D2668E8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5157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34</xdr:row>
      <xdr:rowOff>0</xdr:rowOff>
    </xdr:from>
    <xdr:to>
      <xdr:col>4</xdr:col>
      <xdr:colOff>38100</xdr:colOff>
      <xdr:row>34</xdr:row>
      <xdr:rowOff>38100</xdr:rowOff>
    </xdr:to>
    <xdr:sp macro="" textlink="">
      <xdr:nvSpPr>
        <xdr:cNvPr id="956" name="Line 843">
          <a:extLst>
            <a:ext uri="{FF2B5EF4-FFF2-40B4-BE49-F238E27FC236}">
              <a16:creationId xmlns:a16="http://schemas.microsoft.com/office/drawing/2014/main" id="{0EFB3570-F5E9-4DD9-9C7B-A4FB8923BEFB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51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38100</xdr:rowOff>
    </xdr:to>
    <xdr:sp macro="" textlink="">
      <xdr:nvSpPr>
        <xdr:cNvPr id="957" name="Line 845">
          <a:extLst>
            <a:ext uri="{FF2B5EF4-FFF2-40B4-BE49-F238E27FC236}">
              <a16:creationId xmlns:a16="http://schemas.microsoft.com/office/drawing/2014/main" id="{24DBC7A3-A31A-4DEC-A1EB-28642D7AEE23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51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34</xdr:row>
      <xdr:rowOff>0</xdr:rowOff>
    </xdr:from>
    <xdr:to>
      <xdr:col>3</xdr:col>
      <xdr:colOff>28575</xdr:colOff>
      <xdr:row>35</xdr:row>
      <xdr:rowOff>0</xdr:rowOff>
    </xdr:to>
    <xdr:sp macro="" textlink="">
      <xdr:nvSpPr>
        <xdr:cNvPr id="958" name="Line 848">
          <a:extLst>
            <a:ext uri="{FF2B5EF4-FFF2-40B4-BE49-F238E27FC236}">
              <a16:creationId xmlns:a16="http://schemas.microsoft.com/office/drawing/2014/main" id="{3BA5BFC5-E7C8-4677-BD12-9450BB3CDE6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51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34</xdr:row>
      <xdr:rowOff>0</xdr:rowOff>
    </xdr:from>
    <xdr:to>
      <xdr:col>4</xdr:col>
      <xdr:colOff>38100</xdr:colOff>
      <xdr:row>35</xdr:row>
      <xdr:rowOff>0</xdr:rowOff>
    </xdr:to>
    <xdr:sp macro="" textlink="">
      <xdr:nvSpPr>
        <xdr:cNvPr id="960" name="Line 851">
          <a:extLst>
            <a:ext uri="{FF2B5EF4-FFF2-40B4-BE49-F238E27FC236}">
              <a16:creationId xmlns:a16="http://schemas.microsoft.com/office/drawing/2014/main" id="{CE95ADC7-F16B-41DE-8520-FDB03107D3EF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51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961" name="Line 853">
          <a:extLst>
            <a:ext uri="{FF2B5EF4-FFF2-40B4-BE49-F238E27FC236}">
              <a16:creationId xmlns:a16="http://schemas.microsoft.com/office/drawing/2014/main" id="{6EF94E82-A25A-4F96-8843-10891738B4FE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51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35</xdr:row>
      <xdr:rowOff>0</xdr:rowOff>
    </xdr:from>
    <xdr:to>
      <xdr:col>3</xdr:col>
      <xdr:colOff>28575</xdr:colOff>
      <xdr:row>35</xdr:row>
      <xdr:rowOff>38100</xdr:rowOff>
    </xdr:to>
    <xdr:sp macro="" textlink="">
      <xdr:nvSpPr>
        <xdr:cNvPr id="962" name="Line 864">
          <a:extLst>
            <a:ext uri="{FF2B5EF4-FFF2-40B4-BE49-F238E27FC236}">
              <a16:creationId xmlns:a16="http://schemas.microsoft.com/office/drawing/2014/main" id="{9FE7894E-7938-4F86-B59A-04FD379BC100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67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35</xdr:row>
      <xdr:rowOff>0</xdr:rowOff>
    </xdr:from>
    <xdr:to>
      <xdr:col>5</xdr:col>
      <xdr:colOff>342900</xdr:colOff>
      <xdr:row>35</xdr:row>
      <xdr:rowOff>38100</xdr:rowOff>
    </xdr:to>
    <xdr:sp macro="" textlink="">
      <xdr:nvSpPr>
        <xdr:cNvPr id="963" name="Line 866">
          <a:extLst>
            <a:ext uri="{FF2B5EF4-FFF2-40B4-BE49-F238E27FC236}">
              <a16:creationId xmlns:a16="http://schemas.microsoft.com/office/drawing/2014/main" id="{3EE68E03-45B5-490D-88C6-59B849CC3D49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6744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35</xdr:row>
      <xdr:rowOff>0</xdr:rowOff>
    </xdr:from>
    <xdr:to>
      <xdr:col>4</xdr:col>
      <xdr:colOff>38100</xdr:colOff>
      <xdr:row>35</xdr:row>
      <xdr:rowOff>38100</xdr:rowOff>
    </xdr:to>
    <xdr:sp macro="" textlink="">
      <xdr:nvSpPr>
        <xdr:cNvPr id="964" name="Line 867">
          <a:extLst>
            <a:ext uri="{FF2B5EF4-FFF2-40B4-BE49-F238E27FC236}">
              <a16:creationId xmlns:a16="http://schemas.microsoft.com/office/drawing/2014/main" id="{CDA5DD00-344E-434E-BC94-B37CC1A8C67E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67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38100</xdr:rowOff>
    </xdr:to>
    <xdr:sp macro="" textlink="">
      <xdr:nvSpPr>
        <xdr:cNvPr id="965" name="Line 869">
          <a:extLst>
            <a:ext uri="{FF2B5EF4-FFF2-40B4-BE49-F238E27FC236}">
              <a16:creationId xmlns:a16="http://schemas.microsoft.com/office/drawing/2014/main" id="{960BDBF8-1287-4BAA-8341-0F43CD7CD67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67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35</xdr:row>
      <xdr:rowOff>0</xdr:rowOff>
    </xdr:from>
    <xdr:to>
      <xdr:col>3</xdr:col>
      <xdr:colOff>28575</xdr:colOff>
      <xdr:row>36</xdr:row>
      <xdr:rowOff>0</xdr:rowOff>
    </xdr:to>
    <xdr:sp macro="" textlink="">
      <xdr:nvSpPr>
        <xdr:cNvPr id="966" name="Line 872">
          <a:extLst>
            <a:ext uri="{FF2B5EF4-FFF2-40B4-BE49-F238E27FC236}">
              <a16:creationId xmlns:a16="http://schemas.microsoft.com/office/drawing/2014/main" id="{14B7CB64-8949-416E-8779-E79043D4861E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67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35</xdr:row>
      <xdr:rowOff>0</xdr:rowOff>
    </xdr:from>
    <xdr:to>
      <xdr:col>5</xdr:col>
      <xdr:colOff>342900</xdr:colOff>
      <xdr:row>36</xdr:row>
      <xdr:rowOff>0</xdr:rowOff>
    </xdr:to>
    <xdr:sp macro="" textlink="">
      <xdr:nvSpPr>
        <xdr:cNvPr id="967" name="Line 874">
          <a:extLst>
            <a:ext uri="{FF2B5EF4-FFF2-40B4-BE49-F238E27FC236}">
              <a16:creationId xmlns:a16="http://schemas.microsoft.com/office/drawing/2014/main" id="{21FF4CF3-3AEE-4B88-A2F0-BB72EC6E8DF3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67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35</xdr:row>
      <xdr:rowOff>0</xdr:rowOff>
    </xdr:from>
    <xdr:to>
      <xdr:col>4</xdr:col>
      <xdr:colOff>38100</xdr:colOff>
      <xdr:row>36</xdr:row>
      <xdr:rowOff>0</xdr:rowOff>
    </xdr:to>
    <xdr:sp macro="" textlink="">
      <xdr:nvSpPr>
        <xdr:cNvPr id="968" name="Line 875">
          <a:extLst>
            <a:ext uri="{FF2B5EF4-FFF2-40B4-BE49-F238E27FC236}">
              <a16:creationId xmlns:a16="http://schemas.microsoft.com/office/drawing/2014/main" id="{0E4456EF-CD72-4B4B-B3CD-33C1A1CE499E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67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969" name="Line 877">
          <a:extLst>
            <a:ext uri="{FF2B5EF4-FFF2-40B4-BE49-F238E27FC236}">
              <a16:creationId xmlns:a16="http://schemas.microsoft.com/office/drawing/2014/main" id="{E910560E-EFAF-4F10-8AE2-E1418FDBB7AC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67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36</xdr:row>
      <xdr:rowOff>0</xdr:rowOff>
    </xdr:from>
    <xdr:to>
      <xdr:col>3</xdr:col>
      <xdr:colOff>28575</xdr:colOff>
      <xdr:row>36</xdr:row>
      <xdr:rowOff>38100</xdr:rowOff>
    </xdr:to>
    <xdr:sp macro="" textlink="">
      <xdr:nvSpPr>
        <xdr:cNvPr id="970" name="Line 888">
          <a:extLst>
            <a:ext uri="{FF2B5EF4-FFF2-40B4-BE49-F238E27FC236}">
              <a16:creationId xmlns:a16="http://schemas.microsoft.com/office/drawing/2014/main" id="{C8962570-C0F1-466D-9420-B0944778D3E5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833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36</xdr:row>
      <xdr:rowOff>0</xdr:rowOff>
    </xdr:from>
    <xdr:to>
      <xdr:col>5</xdr:col>
      <xdr:colOff>342900</xdr:colOff>
      <xdr:row>36</xdr:row>
      <xdr:rowOff>38100</xdr:rowOff>
    </xdr:to>
    <xdr:sp macro="" textlink="">
      <xdr:nvSpPr>
        <xdr:cNvPr id="971" name="Line 890">
          <a:extLst>
            <a:ext uri="{FF2B5EF4-FFF2-40B4-BE49-F238E27FC236}">
              <a16:creationId xmlns:a16="http://schemas.microsoft.com/office/drawing/2014/main" id="{0F360E14-1D72-49F7-947C-B57F2352630B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8332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36</xdr:row>
      <xdr:rowOff>0</xdr:rowOff>
    </xdr:from>
    <xdr:to>
      <xdr:col>4</xdr:col>
      <xdr:colOff>38100</xdr:colOff>
      <xdr:row>36</xdr:row>
      <xdr:rowOff>38100</xdr:rowOff>
    </xdr:to>
    <xdr:sp macro="" textlink="">
      <xdr:nvSpPr>
        <xdr:cNvPr id="972" name="Line 891">
          <a:extLst>
            <a:ext uri="{FF2B5EF4-FFF2-40B4-BE49-F238E27FC236}">
              <a16:creationId xmlns:a16="http://schemas.microsoft.com/office/drawing/2014/main" id="{C163E73C-50DF-4966-956E-3AD316F3FB0D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833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38100</xdr:rowOff>
    </xdr:to>
    <xdr:sp macro="" textlink="">
      <xdr:nvSpPr>
        <xdr:cNvPr id="973" name="Line 893">
          <a:extLst>
            <a:ext uri="{FF2B5EF4-FFF2-40B4-BE49-F238E27FC236}">
              <a16:creationId xmlns:a16="http://schemas.microsoft.com/office/drawing/2014/main" id="{BB7DEC7B-5204-49A8-9C5E-85FBAEB9863B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833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36</xdr:row>
      <xdr:rowOff>0</xdr:rowOff>
    </xdr:from>
    <xdr:to>
      <xdr:col>3</xdr:col>
      <xdr:colOff>28575</xdr:colOff>
      <xdr:row>37</xdr:row>
      <xdr:rowOff>0</xdr:rowOff>
    </xdr:to>
    <xdr:sp macro="" textlink="">
      <xdr:nvSpPr>
        <xdr:cNvPr id="974" name="Line 896">
          <a:extLst>
            <a:ext uri="{FF2B5EF4-FFF2-40B4-BE49-F238E27FC236}">
              <a16:creationId xmlns:a16="http://schemas.microsoft.com/office/drawing/2014/main" id="{F54923FF-714E-484A-A70A-656DB5DD0A8C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83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36</xdr:row>
      <xdr:rowOff>0</xdr:rowOff>
    </xdr:from>
    <xdr:to>
      <xdr:col>4</xdr:col>
      <xdr:colOff>38100</xdr:colOff>
      <xdr:row>37</xdr:row>
      <xdr:rowOff>0</xdr:rowOff>
    </xdr:to>
    <xdr:sp macro="" textlink="">
      <xdr:nvSpPr>
        <xdr:cNvPr id="976" name="Line 899">
          <a:extLst>
            <a:ext uri="{FF2B5EF4-FFF2-40B4-BE49-F238E27FC236}">
              <a16:creationId xmlns:a16="http://schemas.microsoft.com/office/drawing/2014/main" id="{70786C7B-9D2F-4208-A972-CB1220E89D04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83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977" name="Line 901">
          <a:extLst>
            <a:ext uri="{FF2B5EF4-FFF2-40B4-BE49-F238E27FC236}">
              <a16:creationId xmlns:a16="http://schemas.microsoft.com/office/drawing/2014/main" id="{2B9A4801-BF9B-4876-9E20-C17E4F138A54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83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37</xdr:row>
      <xdr:rowOff>0</xdr:rowOff>
    </xdr:from>
    <xdr:to>
      <xdr:col>3</xdr:col>
      <xdr:colOff>28575</xdr:colOff>
      <xdr:row>37</xdr:row>
      <xdr:rowOff>38100</xdr:rowOff>
    </xdr:to>
    <xdr:sp macro="" textlink="">
      <xdr:nvSpPr>
        <xdr:cNvPr id="978" name="Line 912">
          <a:extLst>
            <a:ext uri="{FF2B5EF4-FFF2-40B4-BE49-F238E27FC236}">
              <a16:creationId xmlns:a16="http://schemas.microsoft.com/office/drawing/2014/main" id="{4412465F-2EFC-4F70-9515-10AF4FC2D830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99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37</xdr:row>
      <xdr:rowOff>0</xdr:rowOff>
    </xdr:from>
    <xdr:to>
      <xdr:col>5</xdr:col>
      <xdr:colOff>342900</xdr:colOff>
      <xdr:row>37</xdr:row>
      <xdr:rowOff>38100</xdr:rowOff>
    </xdr:to>
    <xdr:sp macro="" textlink="">
      <xdr:nvSpPr>
        <xdr:cNvPr id="979" name="Line 914">
          <a:extLst>
            <a:ext uri="{FF2B5EF4-FFF2-40B4-BE49-F238E27FC236}">
              <a16:creationId xmlns:a16="http://schemas.microsoft.com/office/drawing/2014/main" id="{DC3B9204-1ADB-4B3B-85AD-9736853C0593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9919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37</xdr:row>
      <xdr:rowOff>0</xdr:rowOff>
    </xdr:from>
    <xdr:to>
      <xdr:col>4</xdr:col>
      <xdr:colOff>38100</xdr:colOff>
      <xdr:row>37</xdr:row>
      <xdr:rowOff>38100</xdr:rowOff>
    </xdr:to>
    <xdr:sp macro="" textlink="">
      <xdr:nvSpPr>
        <xdr:cNvPr id="980" name="Line 915">
          <a:extLst>
            <a:ext uri="{FF2B5EF4-FFF2-40B4-BE49-F238E27FC236}">
              <a16:creationId xmlns:a16="http://schemas.microsoft.com/office/drawing/2014/main" id="{E4CBF21B-A55B-4AD3-A768-A4DCCE0F75C7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99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37</xdr:row>
      <xdr:rowOff>38100</xdr:rowOff>
    </xdr:to>
    <xdr:sp macro="" textlink="">
      <xdr:nvSpPr>
        <xdr:cNvPr id="981" name="Line 917">
          <a:extLst>
            <a:ext uri="{FF2B5EF4-FFF2-40B4-BE49-F238E27FC236}">
              <a16:creationId xmlns:a16="http://schemas.microsoft.com/office/drawing/2014/main" id="{70F5A47E-EFEA-4B19-8D21-DB437DB4F7A9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99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37</xdr:row>
      <xdr:rowOff>0</xdr:rowOff>
    </xdr:from>
    <xdr:to>
      <xdr:col>3</xdr:col>
      <xdr:colOff>28575</xdr:colOff>
      <xdr:row>38</xdr:row>
      <xdr:rowOff>0</xdr:rowOff>
    </xdr:to>
    <xdr:sp macro="" textlink="">
      <xdr:nvSpPr>
        <xdr:cNvPr id="982" name="Line 920">
          <a:extLst>
            <a:ext uri="{FF2B5EF4-FFF2-40B4-BE49-F238E27FC236}">
              <a16:creationId xmlns:a16="http://schemas.microsoft.com/office/drawing/2014/main" id="{22D88F3D-4410-49C6-8B61-C7C13B48C699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99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37</xdr:row>
      <xdr:rowOff>0</xdr:rowOff>
    </xdr:from>
    <xdr:to>
      <xdr:col>4</xdr:col>
      <xdr:colOff>38100</xdr:colOff>
      <xdr:row>38</xdr:row>
      <xdr:rowOff>0</xdr:rowOff>
    </xdr:to>
    <xdr:sp macro="" textlink="">
      <xdr:nvSpPr>
        <xdr:cNvPr id="984" name="Line 923">
          <a:extLst>
            <a:ext uri="{FF2B5EF4-FFF2-40B4-BE49-F238E27FC236}">
              <a16:creationId xmlns:a16="http://schemas.microsoft.com/office/drawing/2014/main" id="{036B5C63-B8F7-4F2E-80FD-45D9FE722D56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99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38</xdr:row>
      <xdr:rowOff>0</xdr:rowOff>
    </xdr:to>
    <xdr:sp macro="" textlink="">
      <xdr:nvSpPr>
        <xdr:cNvPr id="985" name="Line 925">
          <a:extLst>
            <a:ext uri="{FF2B5EF4-FFF2-40B4-BE49-F238E27FC236}">
              <a16:creationId xmlns:a16="http://schemas.microsoft.com/office/drawing/2014/main" id="{C0D16604-256C-437B-A320-D66D9ABEA8E1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99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38</xdr:row>
      <xdr:rowOff>0</xdr:rowOff>
    </xdr:from>
    <xdr:to>
      <xdr:col>3</xdr:col>
      <xdr:colOff>28575</xdr:colOff>
      <xdr:row>38</xdr:row>
      <xdr:rowOff>38100</xdr:rowOff>
    </xdr:to>
    <xdr:sp macro="" textlink="">
      <xdr:nvSpPr>
        <xdr:cNvPr id="986" name="Line 936">
          <a:extLst>
            <a:ext uri="{FF2B5EF4-FFF2-40B4-BE49-F238E27FC236}">
              <a16:creationId xmlns:a16="http://schemas.microsoft.com/office/drawing/2014/main" id="{B0E652AD-B39F-4368-AC69-43F4AAED1A3C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15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38</xdr:row>
      <xdr:rowOff>0</xdr:rowOff>
    </xdr:from>
    <xdr:to>
      <xdr:col>5</xdr:col>
      <xdr:colOff>342900</xdr:colOff>
      <xdr:row>38</xdr:row>
      <xdr:rowOff>38100</xdr:rowOff>
    </xdr:to>
    <xdr:sp macro="" textlink="">
      <xdr:nvSpPr>
        <xdr:cNvPr id="987" name="Line 938">
          <a:extLst>
            <a:ext uri="{FF2B5EF4-FFF2-40B4-BE49-F238E27FC236}">
              <a16:creationId xmlns:a16="http://schemas.microsoft.com/office/drawing/2014/main" id="{B332944C-63E1-44A1-923A-B9CA4D0EFEAD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51507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38</xdr:row>
      <xdr:rowOff>0</xdr:rowOff>
    </xdr:from>
    <xdr:to>
      <xdr:col>4</xdr:col>
      <xdr:colOff>38100</xdr:colOff>
      <xdr:row>38</xdr:row>
      <xdr:rowOff>38100</xdr:rowOff>
    </xdr:to>
    <xdr:sp macro="" textlink="">
      <xdr:nvSpPr>
        <xdr:cNvPr id="988" name="Line 939">
          <a:extLst>
            <a:ext uri="{FF2B5EF4-FFF2-40B4-BE49-F238E27FC236}">
              <a16:creationId xmlns:a16="http://schemas.microsoft.com/office/drawing/2014/main" id="{5B58BE09-7571-435A-9959-6A7402F9352F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15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38</xdr:row>
      <xdr:rowOff>38100</xdr:rowOff>
    </xdr:to>
    <xdr:sp macro="" textlink="">
      <xdr:nvSpPr>
        <xdr:cNvPr id="989" name="Line 941">
          <a:extLst>
            <a:ext uri="{FF2B5EF4-FFF2-40B4-BE49-F238E27FC236}">
              <a16:creationId xmlns:a16="http://schemas.microsoft.com/office/drawing/2014/main" id="{3F5B596A-2759-4329-8718-C05BCFFF9611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15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38</xdr:row>
      <xdr:rowOff>0</xdr:rowOff>
    </xdr:from>
    <xdr:to>
      <xdr:col>3</xdr:col>
      <xdr:colOff>28575</xdr:colOff>
      <xdr:row>39</xdr:row>
      <xdr:rowOff>0</xdr:rowOff>
    </xdr:to>
    <xdr:sp macro="" textlink="">
      <xdr:nvSpPr>
        <xdr:cNvPr id="990" name="Line 944">
          <a:extLst>
            <a:ext uri="{FF2B5EF4-FFF2-40B4-BE49-F238E27FC236}">
              <a16:creationId xmlns:a16="http://schemas.microsoft.com/office/drawing/2014/main" id="{1453450C-9C68-4383-ABDE-FFA1942F820F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15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38</xdr:row>
      <xdr:rowOff>0</xdr:rowOff>
    </xdr:from>
    <xdr:to>
      <xdr:col>4</xdr:col>
      <xdr:colOff>38100</xdr:colOff>
      <xdr:row>39</xdr:row>
      <xdr:rowOff>0</xdr:rowOff>
    </xdr:to>
    <xdr:sp macro="" textlink="">
      <xdr:nvSpPr>
        <xdr:cNvPr id="992" name="Line 947">
          <a:extLst>
            <a:ext uri="{FF2B5EF4-FFF2-40B4-BE49-F238E27FC236}">
              <a16:creationId xmlns:a16="http://schemas.microsoft.com/office/drawing/2014/main" id="{FEF62E70-8387-4A49-88AF-8F653018F4D2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15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993" name="Line 949">
          <a:extLst>
            <a:ext uri="{FF2B5EF4-FFF2-40B4-BE49-F238E27FC236}">
              <a16:creationId xmlns:a16="http://schemas.microsoft.com/office/drawing/2014/main" id="{E072B484-8D5C-4A4D-9B82-12B2F4BC74A7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15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39</xdr:row>
      <xdr:rowOff>0</xdr:rowOff>
    </xdr:from>
    <xdr:to>
      <xdr:col>3</xdr:col>
      <xdr:colOff>28575</xdr:colOff>
      <xdr:row>39</xdr:row>
      <xdr:rowOff>38100</xdr:rowOff>
    </xdr:to>
    <xdr:sp macro="" textlink="">
      <xdr:nvSpPr>
        <xdr:cNvPr id="994" name="Line 960">
          <a:extLst>
            <a:ext uri="{FF2B5EF4-FFF2-40B4-BE49-F238E27FC236}">
              <a16:creationId xmlns:a16="http://schemas.microsoft.com/office/drawing/2014/main" id="{A5DF3599-2C68-4376-A832-F6D03DDB5032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30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39</xdr:row>
      <xdr:rowOff>0</xdr:rowOff>
    </xdr:from>
    <xdr:to>
      <xdr:col>5</xdr:col>
      <xdr:colOff>342900</xdr:colOff>
      <xdr:row>39</xdr:row>
      <xdr:rowOff>38100</xdr:rowOff>
    </xdr:to>
    <xdr:sp macro="" textlink="">
      <xdr:nvSpPr>
        <xdr:cNvPr id="995" name="Line 962">
          <a:extLst>
            <a:ext uri="{FF2B5EF4-FFF2-40B4-BE49-F238E27FC236}">
              <a16:creationId xmlns:a16="http://schemas.microsoft.com/office/drawing/2014/main" id="{5C439BD6-AB99-4E90-8156-F801EF88F61C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53094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39</xdr:row>
      <xdr:rowOff>0</xdr:rowOff>
    </xdr:from>
    <xdr:to>
      <xdr:col>4</xdr:col>
      <xdr:colOff>38100</xdr:colOff>
      <xdr:row>39</xdr:row>
      <xdr:rowOff>38100</xdr:rowOff>
    </xdr:to>
    <xdr:sp macro="" textlink="">
      <xdr:nvSpPr>
        <xdr:cNvPr id="996" name="Line 963">
          <a:extLst>
            <a:ext uri="{FF2B5EF4-FFF2-40B4-BE49-F238E27FC236}">
              <a16:creationId xmlns:a16="http://schemas.microsoft.com/office/drawing/2014/main" id="{F133053E-3A37-4107-9750-EE3C1EB74CBD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30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38100</xdr:rowOff>
    </xdr:to>
    <xdr:sp macro="" textlink="">
      <xdr:nvSpPr>
        <xdr:cNvPr id="997" name="Line 965">
          <a:extLst>
            <a:ext uri="{FF2B5EF4-FFF2-40B4-BE49-F238E27FC236}">
              <a16:creationId xmlns:a16="http://schemas.microsoft.com/office/drawing/2014/main" id="{29C3555D-E09D-493A-940D-D123534D1ADF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30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39</xdr:row>
      <xdr:rowOff>0</xdr:rowOff>
    </xdr:from>
    <xdr:to>
      <xdr:col>3</xdr:col>
      <xdr:colOff>28575</xdr:colOff>
      <xdr:row>40</xdr:row>
      <xdr:rowOff>0</xdr:rowOff>
    </xdr:to>
    <xdr:sp macro="" textlink="">
      <xdr:nvSpPr>
        <xdr:cNvPr id="998" name="Line 968">
          <a:extLst>
            <a:ext uri="{FF2B5EF4-FFF2-40B4-BE49-F238E27FC236}">
              <a16:creationId xmlns:a16="http://schemas.microsoft.com/office/drawing/2014/main" id="{6F1BBDEB-9A64-4BE0-A355-587CE778B12F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30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39</xdr:row>
      <xdr:rowOff>0</xdr:rowOff>
    </xdr:from>
    <xdr:to>
      <xdr:col>4</xdr:col>
      <xdr:colOff>38100</xdr:colOff>
      <xdr:row>40</xdr:row>
      <xdr:rowOff>0</xdr:rowOff>
    </xdr:to>
    <xdr:sp macro="" textlink="">
      <xdr:nvSpPr>
        <xdr:cNvPr id="1000" name="Line 971">
          <a:extLst>
            <a:ext uri="{FF2B5EF4-FFF2-40B4-BE49-F238E27FC236}">
              <a16:creationId xmlns:a16="http://schemas.microsoft.com/office/drawing/2014/main" id="{303031F0-A456-42EA-BB1A-53B004B1AE59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30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1001" name="Line 973">
          <a:extLst>
            <a:ext uri="{FF2B5EF4-FFF2-40B4-BE49-F238E27FC236}">
              <a16:creationId xmlns:a16="http://schemas.microsoft.com/office/drawing/2014/main" id="{21AE96E2-C7E4-4F92-81DF-7B1B47C0A43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30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28575</xdr:colOff>
      <xdr:row>40</xdr:row>
      <xdr:rowOff>38100</xdr:rowOff>
    </xdr:to>
    <xdr:sp macro="" textlink="">
      <xdr:nvSpPr>
        <xdr:cNvPr id="1002" name="Line 984">
          <a:extLst>
            <a:ext uri="{FF2B5EF4-FFF2-40B4-BE49-F238E27FC236}">
              <a16:creationId xmlns:a16="http://schemas.microsoft.com/office/drawing/2014/main" id="{4350512E-4D5E-444D-89CB-4D06554D81BB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46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40</xdr:row>
      <xdr:rowOff>0</xdr:rowOff>
    </xdr:from>
    <xdr:to>
      <xdr:col>5</xdr:col>
      <xdr:colOff>342900</xdr:colOff>
      <xdr:row>40</xdr:row>
      <xdr:rowOff>38100</xdr:rowOff>
    </xdr:to>
    <xdr:sp macro="" textlink="">
      <xdr:nvSpPr>
        <xdr:cNvPr id="1003" name="Line 986">
          <a:extLst>
            <a:ext uri="{FF2B5EF4-FFF2-40B4-BE49-F238E27FC236}">
              <a16:creationId xmlns:a16="http://schemas.microsoft.com/office/drawing/2014/main" id="{13FF2FAA-D8BB-41E3-BFD6-5D733680909B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54682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40</xdr:row>
      <xdr:rowOff>0</xdr:rowOff>
    </xdr:from>
    <xdr:to>
      <xdr:col>4</xdr:col>
      <xdr:colOff>38100</xdr:colOff>
      <xdr:row>40</xdr:row>
      <xdr:rowOff>38100</xdr:rowOff>
    </xdr:to>
    <xdr:sp macro="" textlink="">
      <xdr:nvSpPr>
        <xdr:cNvPr id="1004" name="Line 987">
          <a:extLst>
            <a:ext uri="{FF2B5EF4-FFF2-40B4-BE49-F238E27FC236}">
              <a16:creationId xmlns:a16="http://schemas.microsoft.com/office/drawing/2014/main" id="{FE1C19E1-0696-4F89-A9F5-CEF9E66DFF61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46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38100</xdr:rowOff>
    </xdr:to>
    <xdr:sp macro="" textlink="">
      <xdr:nvSpPr>
        <xdr:cNvPr id="1005" name="Line 989">
          <a:extLst>
            <a:ext uri="{FF2B5EF4-FFF2-40B4-BE49-F238E27FC236}">
              <a16:creationId xmlns:a16="http://schemas.microsoft.com/office/drawing/2014/main" id="{5A87874F-9A55-4054-9CCF-D544BC9803A4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46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28575</xdr:colOff>
      <xdr:row>41</xdr:row>
      <xdr:rowOff>0</xdr:rowOff>
    </xdr:to>
    <xdr:sp macro="" textlink="">
      <xdr:nvSpPr>
        <xdr:cNvPr id="1006" name="Line 992">
          <a:extLst>
            <a:ext uri="{FF2B5EF4-FFF2-40B4-BE49-F238E27FC236}">
              <a16:creationId xmlns:a16="http://schemas.microsoft.com/office/drawing/2014/main" id="{E0315F2C-B7B3-4C93-A542-FA92127E687E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46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40</xdr:row>
      <xdr:rowOff>0</xdr:rowOff>
    </xdr:from>
    <xdr:to>
      <xdr:col>4</xdr:col>
      <xdr:colOff>38100</xdr:colOff>
      <xdr:row>41</xdr:row>
      <xdr:rowOff>0</xdr:rowOff>
    </xdr:to>
    <xdr:sp macro="" textlink="">
      <xdr:nvSpPr>
        <xdr:cNvPr id="1008" name="Line 995">
          <a:extLst>
            <a:ext uri="{FF2B5EF4-FFF2-40B4-BE49-F238E27FC236}">
              <a16:creationId xmlns:a16="http://schemas.microsoft.com/office/drawing/2014/main" id="{8F351434-A450-4728-81C9-967348FFFD06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46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1009" name="Line 997">
          <a:extLst>
            <a:ext uri="{FF2B5EF4-FFF2-40B4-BE49-F238E27FC236}">
              <a16:creationId xmlns:a16="http://schemas.microsoft.com/office/drawing/2014/main" id="{7995A691-B096-42A8-B4C3-7D21D8611705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46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41</xdr:row>
      <xdr:rowOff>0</xdr:rowOff>
    </xdr:from>
    <xdr:to>
      <xdr:col>3</xdr:col>
      <xdr:colOff>28575</xdr:colOff>
      <xdr:row>41</xdr:row>
      <xdr:rowOff>38100</xdr:rowOff>
    </xdr:to>
    <xdr:sp macro="" textlink="">
      <xdr:nvSpPr>
        <xdr:cNvPr id="1010" name="Line 1008">
          <a:extLst>
            <a:ext uri="{FF2B5EF4-FFF2-40B4-BE49-F238E27FC236}">
              <a16:creationId xmlns:a16="http://schemas.microsoft.com/office/drawing/2014/main" id="{11B34A63-D53E-4A6E-9468-8C804D363600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62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41</xdr:row>
      <xdr:rowOff>0</xdr:rowOff>
    </xdr:from>
    <xdr:to>
      <xdr:col>5</xdr:col>
      <xdr:colOff>342900</xdr:colOff>
      <xdr:row>41</xdr:row>
      <xdr:rowOff>38100</xdr:rowOff>
    </xdr:to>
    <xdr:sp macro="" textlink="">
      <xdr:nvSpPr>
        <xdr:cNvPr id="1011" name="Line 1010">
          <a:extLst>
            <a:ext uri="{FF2B5EF4-FFF2-40B4-BE49-F238E27FC236}">
              <a16:creationId xmlns:a16="http://schemas.microsoft.com/office/drawing/2014/main" id="{8E8D127D-D25A-456A-AF10-B9DB039B4FA6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56269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41</xdr:row>
      <xdr:rowOff>0</xdr:rowOff>
    </xdr:from>
    <xdr:to>
      <xdr:col>4</xdr:col>
      <xdr:colOff>38100</xdr:colOff>
      <xdr:row>41</xdr:row>
      <xdr:rowOff>38100</xdr:rowOff>
    </xdr:to>
    <xdr:sp macro="" textlink="">
      <xdr:nvSpPr>
        <xdr:cNvPr id="1012" name="Line 1011">
          <a:extLst>
            <a:ext uri="{FF2B5EF4-FFF2-40B4-BE49-F238E27FC236}">
              <a16:creationId xmlns:a16="http://schemas.microsoft.com/office/drawing/2014/main" id="{E2285DEF-C0C2-436E-AB28-EE0D2572C13F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62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2</xdr:col>
      <xdr:colOff>0</xdr:colOff>
      <xdr:row>41</xdr:row>
      <xdr:rowOff>38100</xdr:rowOff>
    </xdr:to>
    <xdr:sp macro="" textlink="">
      <xdr:nvSpPr>
        <xdr:cNvPr id="1013" name="Line 1013">
          <a:extLst>
            <a:ext uri="{FF2B5EF4-FFF2-40B4-BE49-F238E27FC236}">
              <a16:creationId xmlns:a16="http://schemas.microsoft.com/office/drawing/2014/main" id="{3E9026D5-8742-4859-8F13-F2F2FFEC2B9F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62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41</xdr:row>
      <xdr:rowOff>0</xdr:rowOff>
    </xdr:from>
    <xdr:to>
      <xdr:col>3</xdr:col>
      <xdr:colOff>28575</xdr:colOff>
      <xdr:row>42</xdr:row>
      <xdr:rowOff>0</xdr:rowOff>
    </xdr:to>
    <xdr:sp macro="" textlink="">
      <xdr:nvSpPr>
        <xdr:cNvPr id="1014" name="Line 1016">
          <a:extLst>
            <a:ext uri="{FF2B5EF4-FFF2-40B4-BE49-F238E27FC236}">
              <a16:creationId xmlns:a16="http://schemas.microsoft.com/office/drawing/2014/main" id="{508FECC0-1A49-49E6-9498-FC89C52DBF2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62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41</xdr:row>
      <xdr:rowOff>0</xdr:rowOff>
    </xdr:from>
    <xdr:to>
      <xdr:col>4</xdr:col>
      <xdr:colOff>38100</xdr:colOff>
      <xdr:row>42</xdr:row>
      <xdr:rowOff>0</xdr:rowOff>
    </xdr:to>
    <xdr:sp macro="" textlink="">
      <xdr:nvSpPr>
        <xdr:cNvPr id="1016" name="Line 1019">
          <a:extLst>
            <a:ext uri="{FF2B5EF4-FFF2-40B4-BE49-F238E27FC236}">
              <a16:creationId xmlns:a16="http://schemas.microsoft.com/office/drawing/2014/main" id="{BC569563-899C-4E7F-AEE0-CD26DFDCDB88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62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1017" name="Line 1021">
          <a:extLst>
            <a:ext uri="{FF2B5EF4-FFF2-40B4-BE49-F238E27FC236}">
              <a16:creationId xmlns:a16="http://schemas.microsoft.com/office/drawing/2014/main" id="{BE481363-47C3-4138-92BE-9608863B17A7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62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42</xdr:row>
      <xdr:rowOff>0</xdr:rowOff>
    </xdr:from>
    <xdr:to>
      <xdr:col>3</xdr:col>
      <xdr:colOff>28575</xdr:colOff>
      <xdr:row>42</xdr:row>
      <xdr:rowOff>38100</xdr:rowOff>
    </xdr:to>
    <xdr:sp macro="" textlink="">
      <xdr:nvSpPr>
        <xdr:cNvPr id="1018" name="Line 2400">
          <a:extLst>
            <a:ext uri="{FF2B5EF4-FFF2-40B4-BE49-F238E27FC236}">
              <a16:creationId xmlns:a16="http://schemas.microsoft.com/office/drawing/2014/main" id="{085A4905-75F0-4554-AC44-F0AF0DA97252}"/>
            </a:ext>
          </a:extLst>
        </xdr:cNvPr>
        <xdr:cNvSpPr>
          <a:spLocks noChangeShapeType="1"/>
        </xdr:cNvSpPr>
      </xdr:nvSpPr>
      <xdr:spPr bwMode="auto">
        <a:xfrm flipH="1" flipV="1">
          <a:off x="5139531" y="20111641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42</xdr:row>
      <xdr:rowOff>0</xdr:rowOff>
    </xdr:from>
    <xdr:to>
      <xdr:col>5</xdr:col>
      <xdr:colOff>342900</xdr:colOff>
      <xdr:row>42</xdr:row>
      <xdr:rowOff>38100</xdr:rowOff>
    </xdr:to>
    <xdr:sp macro="" textlink="">
      <xdr:nvSpPr>
        <xdr:cNvPr id="1019" name="Line 2402">
          <a:extLst>
            <a:ext uri="{FF2B5EF4-FFF2-40B4-BE49-F238E27FC236}">
              <a16:creationId xmlns:a16="http://schemas.microsoft.com/office/drawing/2014/main" id="{A9023323-20BC-4D84-8023-E751E7E2C956}"/>
            </a:ext>
          </a:extLst>
        </xdr:cNvPr>
        <xdr:cNvSpPr>
          <a:spLocks noChangeShapeType="1"/>
        </xdr:cNvSpPr>
      </xdr:nvSpPr>
      <xdr:spPr bwMode="auto">
        <a:xfrm flipH="1" flipV="1">
          <a:off x="8155781" y="20111641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42</xdr:row>
      <xdr:rowOff>0</xdr:rowOff>
    </xdr:from>
    <xdr:to>
      <xdr:col>4</xdr:col>
      <xdr:colOff>38100</xdr:colOff>
      <xdr:row>42</xdr:row>
      <xdr:rowOff>38100</xdr:rowOff>
    </xdr:to>
    <xdr:sp macro="" textlink="">
      <xdr:nvSpPr>
        <xdr:cNvPr id="1020" name="Line 2403">
          <a:extLst>
            <a:ext uri="{FF2B5EF4-FFF2-40B4-BE49-F238E27FC236}">
              <a16:creationId xmlns:a16="http://schemas.microsoft.com/office/drawing/2014/main" id="{DA3D4592-5681-4893-AA72-CA1295689689}"/>
            </a:ext>
          </a:extLst>
        </xdr:cNvPr>
        <xdr:cNvSpPr>
          <a:spLocks noChangeShapeType="1"/>
        </xdr:cNvSpPr>
      </xdr:nvSpPr>
      <xdr:spPr bwMode="auto">
        <a:xfrm flipH="1" flipV="1">
          <a:off x="5177631" y="20111641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38100</xdr:rowOff>
    </xdr:to>
    <xdr:sp macro="" textlink="">
      <xdr:nvSpPr>
        <xdr:cNvPr id="1021" name="Line 2405">
          <a:extLst>
            <a:ext uri="{FF2B5EF4-FFF2-40B4-BE49-F238E27FC236}">
              <a16:creationId xmlns:a16="http://schemas.microsoft.com/office/drawing/2014/main" id="{34F91756-98A9-492B-A0AE-367D82C0D38D}"/>
            </a:ext>
          </a:extLst>
        </xdr:cNvPr>
        <xdr:cNvSpPr>
          <a:spLocks noChangeShapeType="1"/>
        </xdr:cNvSpPr>
      </xdr:nvSpPr>
      <xdr:spPr bwMode="auto">
        <a:xfrm flipH="1" flipV="1">
          <a:off x="2103438" y="20111641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42</xdr:row>
      <xdr:rowOff>0</xdr:rowOff>
    </xdr:from>
    <xdr:to>
      <xdr:col>3</xdr:col>
      <xdr:colOff>28575</xdr:colOff>
      <xdr:row>43</xdr:row>
      <xdr:rowOff>0</xdr:rowOff>
    </xdr:to>
    <xdr:sp macro="" textlink="">
      <xdr:nvSpPr>
        <xdr:cNvPr id="1022" name="Line 2408">
          <a:extLst>
            <a:ext uri="{FF2B5EF4-FFF2-40B4-BE49-F238E27FC236}">
              <a16:creationId xmlns:a16="http://schemas.microsoft.com/office/drawing/2014/main" id="{4EBC8B49-724E-4330-B677-2C4BF1E4115B}"/>
            </a:ext>
          </a:extLst>
        </xdr:cNvPr>
        <xdr:cNvSpPr>
          <a:spLocks noChangeShapeType="1"/>
        </xdr:cNvSpPr>
      </xdr:nvSpPr>
      <xdr:spPr bwMode="auto">
        <a:xfrm flipH="1" flipV="1">
          <a:off x="5139531" y="20111641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42</xdr:row>
      <xdr:rowOff>0</xdr:rowOff>
    </xdr:from>
    <xdr:to>
      <xdr:col>4</xdr:col>
      <xdr:colOff>38100</xdr:colOff>
      <xdr:row>43</xdr:row>
      <xdr:rowOff>0</xdr:rowOff>
    </xdr:to>
    <xdr:sp macro="" textlink="">
      <xdr:nvSpPr>
        <xdr:cNvPr id="1024" name="Line 2411">
          <a:extLst>
            <a:ext uri="{FF2B5EF4-FFF2-40B4-BE49-F238E27FC236}">
              <a16:creationId xmlns:a16="http://schemas.microsoft.com/office/drawing/2014/main" id="{BE2E7C4B-90B8-46CF-9E26-097D4880ADBA}"/>
            </a:ext>
          </a:extLst>
        </xdr:cNvPr>
        <xdr:cNvSpPr>
          <a:spLocks noChangeShapeType="1"/>
        </xdr:cNvSpPr>
      </xdr:nvSpPr>
      <xdr:spPr bwMode="auto">
        <a:xfrm flipH="1" flipV="1">
          <a:off x="5177631" y="20111641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43</xdr:row>
      <xdr:rowOff>0</xdr:rowOff>
    </xdr:to>
    <xdr:sp macro="" textlink="">
      <xdr:nvSpPr>
        <xdr:cNvPr id="1025" name="Line 2413">
          <a:extLst>
            <a:ext uri="{FF2B5EF4-FFF2-40B4-BE49-F238E27FC236}">
              <a16:creationId xmlns:a16="http://schemas.microsoft.com/office/drawing/2014/main" id="{BFEA8EA9-6C29-49B4-8902-969D3D2AED6E}"/>
            </a:ext>
          </a:extLst>
        </xdr:cNvPr>
        <xdr:cNvSpPr>
          <a:spLocks noChangeShapeType="1"/>
        </xdr:cNvSpPr>
      </xdr:nvSpPr>
      <xdr:spPr bwMode="auto">
        <a:xfrm flipH="1" flipV="1">
          <a:off x="2103438" y="20111641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1026" name="Line 41">
          <a:extLst>
            <a:ext uri="{FF2B5EF4-FFF2-40B4-BE49-F238E27FC236}">
              <a16:creationId xmlns:a16="http://schemas.microsoft.com/office/drawing/2014/main" id="{162876A2-AD61-450C-8CD9-99B396E0CF34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771122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67</xdr:row>
      <xdr:rowOff>0</xdr:rowOff>
    </xdr:from>
    <xdr:to>
      <xdr:col>2</xdr:col>
      <xdr:colOff>0</xdr:colOff>
      <xdr:row>67</xdr:row>
      <xdr:rowOff>38100</xdr:rowOff>
    </xdr:to>
    <xdr:sp macro="" textlink="">
      <xdr:nvSpPr>
        <xdr:cNvPr id="1027" name="Line 57">
          <a:extLst>
            <a:ext uri="{FF2B5EF4-FFF2-40B4-BE49-F238E27FC236}">
              <a16:creationId xmlns:a16="http://schemas.microsoft.com/office/drawing/2014/main" id="{126CC1E6-AF01-41D8-A089-F445A4379552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93635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67</xdr:row>
      <xdr:rowOff>0</xdr:rowOff>
    </xdr:from>
    <xdr:to>
      <xdr:col>2</xdr:col>
      <xdr:colOff>0</xdr:colOff>
      <xdr:row>68</xdr:row>
      <xdr:rowOff>0</xdr:rowOff>
    </xdr:to>
    <xdr:sp macro="" textlink="">
      <xdr:nvSpPr>
        <xdr:cNvPr id="1028" name="Line 65">
          <a:extLst>
            <a:ext uri="{FF2B5EF4-FFF2-40B4-BE49-F238E27FC236}">
              <a16:creationId xmlns:a16="http://schemas.microsoft.com/office/drawing/2014/main" id="{A77237FB-0078-441F-8DBE-F6CAC7AE524C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936352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68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1029" name="Line 81">
          <a:extLst>
            <a:ext uri="{FF2B5EF4-FFF2-40B4-BE49-F238E27FC236}">
              <a16:creationId xmlns:a16="http://schemas.microsoft.com/office/drawing/2014/main" id="{16D17374-A599-4F27-8A7B-D8BF75875BB1}"/>
            </a:ext>
          </a:extLst>
        </xdr:cNvPr>
        <xdr:cNvSpPr>
          <a:spLocks noChangeShapeType="1"/>
        </xdr:cNvSpPr>
      </xdr:nvSpPr>
      <xdr:spPr bwMode="auto">
        <a:xfrm flipH="1" flipV="1">
          <a:off x="2109107" y="410158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68</xdr:row>
      <xdr:rowOff>0</xdr:rowOff>
    </xdr:from>
    <xdr:to>
      <xdr:col>2</xdr:col>
      <xdr:colOff>0</xdr:colOff>
      <xdr:row>69</xdr:row>
      <xdr:rowOff>0</xdr:rowOff>
    </xdr:to>
    <xdr:sp macro="" textlink="">
      <xdr:nvSpPr>
        <xdr:cNvPr id="1030" name="Line 89">
          <a:extLst>
            <a:ext uri="{FF2B5EF4-FFF2-40B4-BE49-F238E27FC236}">
              <a16:creationId xmlns:a16="http://schemas.microsoft.com/office/drawing/2014/main" id="{ABD590FB-9D48-4136-A3FE-DE65468F1092}"/>
            </a:ext>
          </a:extLst>
        </xdr:cNvPr>
        <xdr:cNvSpPr>
          <a:spLocks noChangeShapeType="1"/>
        </xdr:cNvSpPr>
      </xdr:nvSpPr>
      <xdr:spPr bwMode="auto">
        <a:xfrm flipH="1" flipV="1">
          <a:off x="2109107" y="410158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87</xdr:row>
      <xdr:rowOff>0</xdr:rowOff>
    </xdr:from>
    <xdr:to>
      <xdr:col>3</xdr:col>
      <xdr:colOff>28575</xdr:colOff>
      <xdr:row>87</xdr:row>
      <xdr:rowOff>38100</xdr:rowOff>
    </xdr:to>
    <xdr:sp macro="" textlink="">
      <xdr:nvSpPr>
        <xdr:cNvPr id="1031" name="Line 2328">
          <a:extLst>
            <a:ext uri="{FF2B5EF4-FFF2-40B4-BE49-F238E27FC236}">
              <a16:creationId xmlns:a16="http://schemas.microsoft.com/office/drawing/2014/main" id="{660AE638-B3A5-44C2-8713-3700D39BB2EA}"/>
            </a:ext>
          </a:extLst>
        </xdr:cNvPr>
        <xdr:cNvSpPr>
          <a:spLocks noChangeShapeType="1"/>
        </xdr:cNvSpPr>
      </xdr:nvSpPr>
      <xdr:spPr bwMode="auto">
        <a:xfrm flipH="1" flipV="1">
          <a:off x="4791658" y="204495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87</xdr:row>
      <xdr:rowOff>0</xdr:rowOff>
    </xdr:from>
    <xdr:to>
      <xdr:col>5</xdr:col>
      <xdr:colOff>342900</xdr:colOff>
      <xdr:row>87</xdr:row>
      <xdr:rowOff>38100</xdr:rowOff>
    </xdr:to>
    <xdr:sp macro="" textlink="">
      <xdr:nvSpPr>
        <xdr:cNvPr id="1032" name="Line 2330">
          <a:extLst>
            <a:ext uri="{FF2B5EF4-FFF2-40B4-BE49-F238E27FC236}">
              <a16:creationId xmlns:a16="http://schemas.microsoft.com/office/drawing/2014/main" id="{BF59A6A0-2823-4A85-A409-2E47A804CB4A}"/>
            </a:ext>
          </a:extLst>
        </xdr:cNvPr>
        <xdr:cNvSpPr>
          <a:spLocks noChangeShapeType="1"/>
        </xdr:cNvSpPr>
      </xdr:nvSpPr>
      <xdr:spPr bwMode="auto">
        <a:xfrm flipH="1" flipV="1">
          <a:off x="6754974" y="20449592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87</xdr:row>
      <xdr:rowOff>0</xdr:rowOff>
    </xdr:from>
    <xdr:to>
      <xdr:col>4</xdr:col>
      <xdr:colOff>38100</xdr:colOff>
      <xdr:row>87</xdr:row>
      <xdr:rowOff>38100</xdr:rowOff>
    </xdr:to>
    <xdr:sp macro="" textlink="">
      <xdr:nvSpPr>
        <xdr:cNvPr id="1033" name="Line 2331">
          <a:extLst>
            <a:ext uri="{FF2B5EF4-FFF2-40B4-BE49-F238E27FC236}">
              <a16:creationId xmlns:a16="http://schemas.microsoft.com/office/drawing/2014/main" id="{6209969B-80E6-4A66-9E02-906E30646A34}"/>
            </a:ext>
          </a:extLst>
        </xdr:cNvPr>
        <xdr:cNvSpPr>
          <a:spLocks noChangeShapeType="1"/>
        </xdr:cNvSpPr>
      </xdr:nvSpPr>
      <xdr:spPr bwMode="auto">
        <a:xfrm flipH="1" flipV="1">
          <a:off x="4829758" y="204495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87</xdr:row>
      <xdr:rowOff>0</xdr:rowOff>
    </xdr:from>
    <xdr:to>
      <xdr:col>2</xdr:col>
      <xdr:colOff>0</xdr:colOff>
      <xdr:row>87</xdr:row>
      <xdr:rowOff>38100</xdr:rowOff>
    </xdr:to>
    <xdr:sp macro="" textlink="">
      <xdr:nvSpPr>
        <xdr:cNvPr id="1034" name="Line 2333">
          <a:extLst>
            <a:ext uri="{FF2B5EF4-FFF2-40B4-BE49-F238E27FC236}">
              <a16:creationId xmlns:a16="http://schemas.microsoft.com/office/drawing/2014/main" id="{C8A4F502-3C65-4514-A0B3-2A44C691D2EF}"/>
            </a:ext>
          </a:extLst>
        </xdr:cNvPr>
        <xdr:cNvSpPr>
          <a:spLocks noChangeShapeType="1"/>
        </xdr:cNvSpPr>
      </xdr:nvSpPr>
      <xdr:spPr bwMode="auto">
        <a:xfrm flipH="1" flipV="1">
          <a:off x="2109107" y="204495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87</xdr:row>
      <xdr:rowOff>0</xdr:rowOff>
    </xdr:from>
    <xdr:to>
      <xdr:col>3</xdr:col>
      <xdr:colOff>28575</xdr:colOff>
      <xdr:row>88</xdr:row>
      <xdr:rowOff>0</xdr:rowOff>
    </xdr:to>
    <xdr:sp macro="" textlink="">
      <xdr:nvSpPr>
        <xdr:cNvPr id="1035" name="Line 2336">
          <a:extLst>
            <a:ext uri="{FF2B5EF4-FFF2-40B4-BE49-F238E27FC236}">
              <a16:creationId xmlns:a16="http://schemas.microsoft.com/office/drawing/2014/main" id="{A513394C-1CCC-4DCB-B782-CF73DEBF90B4}"/>
            </a:ext>
          </a:extLst>
        </xdr:cNvPr>
        <xdr:cNvSpPr>
          <a:spLocks noChangeShapeType="1"/>
        </xdr:cNvSpPr>
      </xdr:nvSpPr>
      <xdr:spPr bwMode="auto">
        <a:xfrm flipH="1" flipV="1">
          <a:off x="4791658" y="204495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87</xdr:row>
      <xdr:rowOff>0</xdr:rowOff>
    </xdr:from>
    <xdr:to>
      <xdr:col>5</xdr:col>
      <xdr:colOff>342900</xdr:colOff>
      <xdr:row>88</xdr:row>
      <xdr:rowOff>0</xdr:rowOff>
    </xdr:to>
    <xdr:sp macro="" textlink="">
      <xdr:nvSpPr>
        <xdr:cNvPr id="1036" name="Line 2338">
          <a:extLst>
            <a:ext uri="{FF2B5EF4-FFF2-40B4-BE49-F238E27FC236}">
              <a16:creationId xmlns:a16="http://schemas.microsoft.com/office/drawing/2014/main" id="{D23141AE-6DA4-42D9-96B6-11D0C84B1AFA}"/>
            </a:ext>
          </a:extLst>
        </xdr:cNvPr>
        <xdr:cNvSpPr>
          <a:spLocks noChangeShapeType="1"/>
        </xdr:cNvSpPr>
      </xdr:nvSpPr>
      <xdr:spPr bwMode="auto">
        <a:xfrm flipH="1" flipV="1">
          <a:off x="6754974" y="204495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87</xdr:row>
      <xdr:rowOff>0</xdr:rowOff>
    </xdr:from>
    <xdr:to>
      <xdr:col>4</xdr:col>
      <xdr:colOff>38100</xdr:colOff>
      <xdr:row>88</xdr:row>
      <xdr:rowOff>0</xdr:rowOff>
    </xdr:to>
    <xdr:sp macro="" textlink="">
      <xdr:nvSpPr>
        <xdr:cNvPr id="1037" name="Line 2339">
          <a:extLst>
            <a:ext uri="{FF2B5EF4-FFF2-40B4-BE49-F238E27FC236}">
              <a16:creationId xmlns:a16="http://schemas.microsoft.com/office/drawing/2014/main" id="{5CBEC250-CF4C-4C14-8E14-9C55D54E3374}"/>
            </a:ext>
          </a:extLst>
        </xdr:cNvPr>
        <xdr:cNvSpPr>
          <a:spLocks noChangeShapeType="1"/>
        </xdr:cNvSpPr>
      </xdr:nvSpPr>
      <xdr:spPr bwMode="auto">
        <a:xfrm flipH="1" flipV="1">
          <a:off x="4829758" y="204495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87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038" name="Line 2341">
          <a:extLst>
            <a:ext uri="{FF2B5EF4-FFF2-40B4-BE49-F238E27FC236}">
              <a16:creationId xmlns:a16="http://schemas.microsoft.com/office/drawing/2014/main" id="{74DBB4A0-682B-448E-A6BE-30B44DF0F56D}"/>
            </a:ext>
          </a:extLst>
        </xdr:cNvPr>
        <xdr:cNvSpPr>
          <a:spLocks noChangeShapeType="1"/>
        </xdr:cNvSpPr>
      </xdr:nvSpPr>
      <xdr:spPr bwMode="auto">
        <a:xfrm flipH="1" flipV="1">
          <a:off x="2109107" y="204495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93</xdr:row>
      <xdr:rowOff>0</xdr:rowOff>
    </xdr:from>
    <xdr:to>
      <xdr:col>3</xdr:col>
      <xdr:colOff>28575</xdr:colOff>
      <xdr:row>93</xdr:row>
      <xdr:rowOff>38100</xdr:rowOff>
    </xdr:to>
    <xdr:sp macro="" textlink="">
      <xdr:nvSpPr>
        <xdr:cNvPr id="1039" name="Line 2400">
          <a:extLst>
            <a:ext uri="{FF2B5EF4-FFF2-40B4-BE49-F238E27FC236}">
              <a16:creationId xmlns:a16="http://schemas.microsoft.com/office/drawing/2014/main" id="{FECAE263-6053-4654-B02F-0D85120E749D}"/>
            </a:ext>
          </a:extLst>
        </xdr:cNvPr>
        <xdr:cNvSpPr>
          <a:spLocks noChangeShapeType="1"/>
        </xdr:cNvSpPr>
      </xdr:nvSpPr>
      <xdr:spPr bwMode="auto">
        <a:xfrm flipH="1" flipV="1">
          <a:off x="4791658" y="80670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93</xdr:row>
      <xdr:rowOff>0</xdr:rowOff>
    </xdr:from>
    <xdr:to>
      <xdr:col>5</xdr:col>
      <xdr:colOff>342900</xdr:colOff>
      <xdr:row>93</xdr:row>
      <xdr:rowOff>38100</xdr:rowOff>
    </xdr:to>
    <xdr:sp macro="" textlink="">
      <xdr:nvSpPr>
        <xdr:cNvPr id="1040" name="Line 2402">
          <a:extLst>
            <a:ext uri="{FF2B5EF4-FFF2-40B4-BE49-F238E27FC236}">
              <a16:creationId xmlns:a16="http://schemas.microsoft.com/office/drawing/2014/main" id="{0A7B40BE-8887-4319-BDCB-83AB0E9C9DB6}"/>
            </a:ext>
          </a:extLst>
        </xdr:cNvPr>
        <xdr:cNvSpPr>
          <a:spLocks noChangeShapeType="1"/>
        </xdr:cNvSpPr>
      </xdr:nvSpPr>
      <xdr:spPr bwMode="auto">
        <a:xfrm flipH="1" flipV="1">
          <a:off x="6754974" y="8067092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93</xdr:row>
      <xdr:rowOff>0</xdr:rowOff>
    </xdr:from>
    <xdr:to>
      <xdr:col>4</xdr:col>
      <xdr:colOff>38100</xdr:colOff>
      <xdr:row>93</xdr:row>
      <xdr:rowOff>38100</xdr:rowOff>
    </xdr:to>
    <xdr:sp macro="" textlink="">
      <xdr:nvSpPr>
        <xdr:cNvPr id="1041" name="Line 2403">
          <a:extLst>
            <a:ext uri="{FF2B5EF4-FFF2-40B4-BE49-F238E27FC236}">
              <a16:creationId xmlns:a16="http://schemas.microsoft.com/office/drawing/2014/main" id="{44A3B04D-2942-462F-9A49-49072C74256C}"/>
            </a:ext>
          </a:extLst>
        </xdr:cNvPr>
        <xdr:cNvSpPr>
          <a:spLocks noChangeShapeType="1"/>
        </xdr:cNvSpPr>
      </xdr:nvSpPr>
      <xdr:spPr bwMode="auto">
        <a:xfrm flipH="1" flipV="1">
          <a:off x="4829758" y="80670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93</xdr:row>
      <xdr:rowOff>0</xdr:rowOff>
    </xdr:from>
    <xdr:to>
      <xdr:col>2</xdr:col>
      <xdr:colOff>0</xdr:colOff>
      <xdr:row>93</xdr:row>
      <xdr:rowOff>38100</xdr:rowOff>
    </xdr:to>
    <xdr:sp macro="" textlink="">
      <xdr:nvSpPr>
        <xdr:cNvPr id="1042" name="Line 2405">
          <a:extLst>
            <a:ext uri="{FF2B5EF4-FFF2-40B4-BE49-F238E27FC236}">
              <a16:creationId xmlns:a16="http://schemas.microsoft.com/office/drawing/2014/main" id="{8DD4D154-1938-4872-8F9E-84AC3952DF7B}"/>
            </a:ext>
          </a:extLst>
        </xdr:cNvPr>
        <xdr:cNvSpPr>
          <a:spLocks noChangeShapeType="1"/>
        </xdr:cNvSpPr>
      </xdr:nvSpPr>
      <xdr:spPr bwMode="auto">
        <a:xfrm flipH="1" flipV="1">
          <a:off x="2109107" y="80670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93</xdr:row>
      <xdr:rowOff>0</xdr:rowOff>
    </xdr:from>
    <xdr:to>
      <xdr:col>3</xdr:col>
      <xdr:colOff>28575</xdr:colOff>
      <xdr:row>94</xdr:row>
      <xdr:rowOff>0</xdr:rowOff>
    </xdr:to>
    <xdr:sp macro="" textlink="">
      <xdr:nvSpPr>
        <xdr:cNvPr id="1043" name="Line 2408">
          <a:extLst>
            <a:ext uri="{FF2B5EF4-FFF2-40B4-BE49-F238E27FC236}">
              <a16:creationId xmlns:a16="http://schemas.microsoft.com/office/drawing/2014/main" id="{355A9133-D1B5-45AE-BDC0-872DD80A3E55}"/>
            </a:ext>
          </a:extLst>
        </xdr:cNvPr>
        <xdr:cNvSpPr>
          <a:spLocks noChangeShapeType="1"/>
        </xdr:cNvSpPr>
      </xdr:nvSpPr>
      <xdr:spPr bwMode="auto">
        <a:xfrm flipH="1" flipV="1">
          <a:off x="4791658" y="80670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93</xdr:row>
      <xdr:rowOff>0</xdr:rowOff>
    </xdr:from>
    <xdr:to>
      <xdr:col>5</xdr:col>
      <xdr:colOff>342900</xdr:colOff>
      <xdr:row>94</xdr:row>
      <xdr:rowOff>0</xdr:rowOff>
    </xdr:to>
    <xdr:sp macro="" textlink="">
      <xdr:nvSpPr>
        <xdr:cNvPr id="1044" name="Line 2410">
          <a:extLst>
            <a:ext uri="{FF2B5EF4-FFF2-40B4-BE49-F238E27FC236}">
              <a16:creationId xmlns:a16="http://schemas.microsoft.com/office/drawing/2014/main" id="{BE37CDDC-3CCA-4F7D-ABF2-F8EC15AC395D}"/>
            </a:ext>
          </a:extLst>
        </xdr:cNvPr>
        <xdr:cNvSpPr>
          <a:spLocks noChangeShapeType="1"/>
        </xdr:cNvSpPr>
      </xdr:nvSpPr>
      <xdr:spPr bwMode="auto">
        <a:xfrm flipH="1" flipV="1">
          <a:off x="6754974" y="80670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93</xdr:row>
      <xdr:rowOff>0</xdr:rowOff>
    </xdr:from>
    <xdr:to>
      <xdr:col>4</xdr:col>
      <xdr:colOff>38100</xdr:colOff>
      <xdr:row>94</xdr:row>
      <xdr:rowOff>0</xdr:rowOff>
    </xdr:to>
    <xdr:sp macro="" textlink="">
      <xdr:nvSpPr>
        <xdr:cNvPr id="1045" name="Line 2411">
          <a:extLst>
            <a:ext uri="{FF2B5EF4-FFF2-40B4-BE49-F238E27FC236}">
              <a16:creationId xmlns:a16="http://schemas.microsoft.com/office/drawing/2014/main" id="{A21633D5-67DC-4C70-9845-93E720D40A2F}"/>
            </a:ext>
          </a:extLst>
        </xdr:cNvPr>
        <xdr:cNvSpPr>
          <a:spLocks noChangeShapeType="1"/>
        </xdr:cNvSpPr>
      </xdr:nvSpPr>
      <xdr:spPr bwMode="auto">
        <a:xfrm flipH="1" flipV="1">
          <a:off x="4829758" y="80670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93</xdr:row>
      <xdr:rowOff>0</xdr:rowOff>
    </xdr:from>
    <xdr:to>
      <xdr:col>2</xdr:col>
      <xdr:colOff>0</xdr:colOff>
      <xdr:row>94</xdr:row>
      <xdr:rowOff>0</xdr:rowOff>
    </xdr:to>
    <xdr:sp macro="" textlink="">
      <xdr:nvSpPr>
        <xdr:cNvPr id="1046" name="Line 2413">
          <a:extLst>
            <a:ext uri="{FF2B5EF4-FFF2-40B4-BE49-F238E27FC236}">
              <a16:creationId xmlns:a16="http://schemas.microsoft.com/office/drawing/2014/main" id="{C9A68944-D2F9-4BE2-973E-76C2711C9C43}"/>
            </a:ext>
          </a:extLst>
        </xdr:cNvPr>
        <xdr:cNvSpPr>
          <a:spLocks noChangeShapeType="1"/>
        </xdr:cNvSpPr>
      </xdr:nvSpPr>
      <xdr:spPr bwMode="auto">
        <a:xfrm flipH="1" flipV="1">
          <a:off x="2109107" y="80670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103</xdr:row>
      <xdr:rowOff>0</xdr:rowOff>
    </xdr:from>
    <xdr:to>
      <xdr:col>3</xdr:col>
      <xdr:colOff>28575</xdr:colOff>
      <xdr:row>103</xdr:row>
      <xdr:rowOff>38100</xdr:rowOff>
    </xdr:to>
    <xdr:sp macro="" textlink="">
      <xdr:nvSpPr>
        <xdr:cNvPr id="1047" name="Line 1990">
          <a:extLst>
            <a:ext uri="{FF2B5EF4-FFF2-40B4-BE49-F238E27FC236}">
              <a16:creationId xmlns:a16="http://schemas.microsoft.com/office/drawing/2014/main" id="{050E3FB7-C01B-4B12-9E3F-C2035CC6A7E4}"/>
            </a:ext>
          </a:extLst>
        </xdr:cNvPr>
        <xdr:cNvSpPr>
          <a:spLocks noChangeShapeType="1"/>
        </xdr:cNvSpPr>
      </xdr:nvSpPr>
      <xdr:spPr bwMode="auto">
        <a:xfrm flipH="1" flipV="1">
          <a:off x="4791658" y="3018841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103</xdr:row>
      <xdr:rowOff>0</xdr:rowOff>
    </xdr:from>
    <xdr:to>
      <xdr:col>5</xdr:col>
      <xdr:colOff>342900</xdr:colOff>
      <xdr:row>103</xdr:row>
      <xdr:rowOff>38100</xdr:rowOff>
    </xdr:to>
    <xdr:sp macro="" textlink="">
      <xdr:nvSpPr>
        <xdr:cNvPr id="1048" name="Line 1992">
          <a:extLst>
            <a:ext uri="{FF2B5EF4-FFF2-40B4-BE49-F238E27FC236}">
              <a16:creationId xmlns:a16="http://schemas.microsoft.com/office/drawing/2014/main" id="{694B2969-7B28-460F-9550-76D4EB604A58}"/>
            </a:ext>
          </a:extLst>
        </xdr:cNvPr>
        <xdr:cNvSpPr>
          <a:spLocks noChangeShapeType="1"/>
        </xdr:cNvSpPr>
      </xdr:nvSpPr>
      <xdr:spPr bwMode="auto">
        <a:xfrm flipH="1" flipV="1">
          <a:off x="6754974" y="30188418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103</xdr:row>
      <xdr:rowOff>0</xdr:rowOff>
    </xdr:from>
    <xdr:to>
      <xdr:col>4</xdr:col>
      <xdr:colOff>38100</xdr:colOff>
      <xdr:row>103</xdr:row>
      <xdr:rowOff>38100</xdr:rowOff>
    </xdr:to>
    <xdr:sp macro="" textlink="">
      <xdr:nvSpPr>
        <xdr:cNvPr id="1049" name="Line 1993">
          <a:extLst>
            <a:ext uri="{FF2B5EF4-FFF2-40B4-BE49-F238E27FC236}">
              <a16:creationId xmlns:a16="http://schemas.microsoft.com/office/drawing/2014/main" id="{B5302818-AFF2-4B5A-BFA0-B98A5624D729}"/>
            </a:ext>
          </a:extLst>
        </xdr:cNvPr>
        <xdr:cNvSpPr>
          <a:spLocks noChangeShapeType="1"/>
        </xdr:cNvSpPr>
      </xdr:nvSpPr>
      <xdr:spPr bwMode="auto">
        <a:xfrm flipH="1" flipV="1">
          <a:off x="4829758" y="3018841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38100</xdr:rowOff>
    </xdr:to>
    <xdr:sp macro="" textlink="">
      <xdr:nvSpPr>
        <xdr:cNvPr id="1050" name="Line 1995">
          <a:extLst>
            <a:ext uri="{FF2B5EF4-FFF2-40B4-BE49-F238E27FC236}">
              <a16:creationId xmlns:a16="http://schemas.microsoft.com/office/drawing/2014/main" id="{5C3BD763-A395-435F-B792-6CF049B28D2C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018841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103</xdr:row>
      <xdr:rowOff>0</xdr:rowOff>
    </xdr:from>
    <xdr:to>
      <xdr:col>3</xdr:col>
      <xdr:colOff>28575</xdr:colOff>
      <xdr:row>104</xdr:row>
      <xdr:rowOff>0</xdr:rowOff>
    </xdr:to>
    <xdr:sp macro="" textlink="">
      <xdr:nvSpPr>
        <xdr:cNvPr id="1051" name="Line 1998">
          <a:extLst>
            <a:ext uri="{FF2B5EF4-FFF2-40B4-BE49-F238E27FC236}">
              <a16:creationId xmlns:a16="http://schemas.microsoft.com/office/drawing/2014/main" id="{8D988A25-69D9-4814-9C6B-524E2AD1517F}"/>
            </a:ext>
          </a:extLst>
        </xdr:cNvPr>
        <xdr:cNvSpPr>
          <a:spLocks noChangeShapeType="1"/>
        </xdr:cNvSpPr>
      </xdr:nvSpPr>
      <xdr:spPr bwMode="auto">
        <a:xfrm flipH="1" flipV="1">
          <a:off x="4791658" y="30188418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103</xdr:row>
      <xdr:rowOff>0</xdr:rowOff>
    </xdr:from>
    <xdr:to>
      <xdr:col>5</xdr:col>
      <xdr:colOff>342900</xdr:colOff>
      <xdr:row>104</xdr:row>
      <xdr:rowOff>0</xdr:rowOff>
    </xdr:to>
    <xdr:sp macro="" textlink="">
      <xdr:nvSpPr>
        <xdr:cNvPr id="1052" name="Line 2000">
          <a:extLst>
            <a:ext uri="{FF2B5EF4-FFF2-40B4-BE49-F238E27FC236}">
              <a16:creationId xmlns:a16="http://schemas.microsoft.com/office/drawing/2014/main" id="{FC1D4BFD-77CE-4973-B797-C8D81F7E620D}"/>
            </a:ext>
          </a:extLst>
        </xdr:cNvPr>
        <xdr:cNvSpPr>
          <a:spLocks noChangeShapeType="1"/>
        </xdr:cNvSpPr>
      </xdr:nvSpPr>
      <xdr:spPr bwMode="auto">
        <a:xfrm flipH="1" flipV="1">
          <a:off x="6754974" y="30188418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103</xdr:row>
      <xdr:rowOff>0</xdr:rowOff>
    </xdr:from>
    <xdr:to>
      <xdr:col>4</xdr:col>
      <xdr:colOff>38100</xdr:colOff>
      <xdr:row>104</xdr:row>
      <xdr:rowOff>0</xdr:rowOff>
    </xdr:to>
    <xdr:sp macro="" textlink="">
      <xdr:nvSpPr>
        <xdr:cNvPr id="1053" name="Line 2001">
          <a:extLst>
            <a:ext uri="{FF2B5EF4-FFF2-40B4-BE49-F238E27FC236}">
              <a16:creationId xmlns:a16="http://schemas.microsoft.com/office/drawing/2014/main" id="{DEF3755C-7418-4F20-8412-8E1920D6248B}"/>
            </a:ext>
          </a:extLst>
        </xdr:cNvPr>
        <xdr:cNvSpPr>
          <a:spLocks noChangeShapeType="1"/>
        </xdr:cNvSpPr>
      </xdr:nvSpPr>
      <xdr:spPr bwMode="auto">
        <a:xfrm flipH="1" flipV="1">
          <a:off x="4829758" y="30188418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104</xdr:row>
      <xdr:rowOff>0</xdr:rowOff>
    </xdr:to>
    <xdr:sp macro="" textlink="">
      <xdr:nvSpPr>
        <xdr:cNvPr id="1054" name="Line 2003">
          <a:extLst>
            <a:ext uri="{FF2B5EF4-FFF2-40B4-BE49-F238E27FC236}">
              <a16:creationId xmlns:a16="http://schemas.microsoft.com/office/drawing/2014/main" id="{25F20582-FA31-497C-936C-7F4BBD598F75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0188418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sp macro="" textlink="">
      <xdr:nvSpPr>
        <xdr:cNvPr id="1055" name="Line 41">
          <a:extLst>
            <a:ext uri="{FF2B5EF4-FFF2-40B4-BE49-F238E27FC236}">
              <a16:creationId xmlns:a16="http://schemas.microsoft.com/office/drawing/2014/main" id="{5CB167C8-79FC-4355-9454-F15309F56584}"/>
            </a:ext>
          </a:extLst>
        </xdr:cNvPr>
        <xdr:cNvSpPr>
          <a:spLocks noChangeShapeType="1"/>
        </xdr:cNvSpPr>
      </xdr:nvSpPr>
      <xdr:spPr bwMode="auto">
        <a:xfrm flipH="1" flipV="1">
          <a:off x="2102922" y="3729594"/>
          <a:ext cx="0" cy="160812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38100</xdr:rowOff>
    </xdr:to>
    <xdr:sp macro="" textlink="">
      <xdr:nvSpPr>
        <xdr:cNvPr id="1056" name="Line 57">
          <a:extLst>
            <a:ext uri="{FF2B5EF4-FFF2-40B4-BE49-F238E27FC236}">
              <a16:creationId xmlns:a16="http://schemas.microsoft.com/office/drawing/2014/main" id="{DB9F9DBB-CDD2-4842-A310-1ECED57EBEC2}"/>
            </a:ext>
          </a:extLst>
        </xdr:cNvPr>
        <xdr:cNvSpPr>
          <a:spLocks noChangeShapeType="1"/>
        </xdr:cNvSpPr>
      </xdr:nvSpPr>
      <xdr:spPr bwMode="auto">
        <a:xfrm flipH="1" flipV="1">
          <a:off x="2102922" y="3890406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sp macro="" textlink="">
      <xdr:nvSpPr>
        <xdr:cNvPr id="1057" name="Line 65">
          <a:extLst>
            <a:ext uri="{FF2B5EF4-FFF2-40B4-BE49-F238E27FC236}">
              <a16:creationId xmlns:a16="http://schemas.microsoft.com/office/drawing/2014/main" id="{4A841577-E2AC-4FC0-B7E8-F62BC4A0766B}"/>
            </a:ext>
          </a:extLst>
        </xdr:cNvPr>
        <xdr:cNvSpPr>
          <a:spLocks noChangeShapeType="1"/>
        </xdr:cNvSpPr>
      </xdr:nvSpPr>
      <xdr:spPr bwMode="auto">
        <a:xfrm flipH="1" flipV="1">
          <a:off x="2102922" y="3890406"/>
          <a:ext cx="0" cy="160812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38100</xdr:rowOff>
    </xdr:to>
    <xdr:sp macro="" textlink="">
      <xdr:nvSpPr>
        <xdr:cNvPr id="1058" name="Line 81">
          <a:extLst>
            <a:ext uri="{FF2B5EF4-FFF2-40B4-BE49-F238E27FC236}">
              <a16:creationId xmlns:a16="http://schemas.microsoft.com/office/drawing/2014/main" id="{BA59B5D5-3800-43CA-8B2B-D79A858B8D33}"/>
            </a:ext>
          </a:extLst>
        </xdr:cNvPr>
        <xdr:cNvSpPr>
          <a:spLocks noChangeShapeType="1"/>
        </xdr:cNvSpPr>
      </xdr:nvSpPr>
      <xdr:spPr bwMode="auto">
        <a:xfrm flipH="1" flipV="1">
          <a:off x="2102922" y="405121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112</xdr:row>
      <xdr:rowOff>0</xdr:rowOff>
    </xdr:to>
    <xdr:sp macro="" textlink="">
      <xdr:nvSpPr>
        <xdr:cNvPr id="1059" name="Line 89">
          <a:extLst>
            <a:ext uri="{FF2B5EF4-FFF2-40B4-BE49-F238E27FC236}">
              <a16:creationId xmlns:a16="http://schemas.microsoft.com/office/drawing/2014/main" id="{3C603F73-EA1D-47ED-9756-5827C7F6E1E1}"/>
            </a:ext>
          </a:extLst>
        </xdr:cNvPr>
        <xdr:cNvSpPr>
          <a:spLocks noChangeShapeType="1"/>
        </xdr:cNvSpPr>
      </xdr:nvSpPr>
      <xdr:spPr bwMode="auto">
        <a:xfrm flipH="1" flipV="1">
          <a:off x="2102922" y="4051218"/>
          <a:ext cx="0" cy="160811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38100</xdr:rowOff>
    </xdr:to>
    <xdr:sp macro="" textlink="">
      <xdr:nvSpPr>
        <xdr:cNvPr id="1060" name="Line 105">
          <a:extLst>
            <a:ext uri="{FF2B5EF4-FFF2-40B4-BE49-F238E27FC236}">
              <a16:creationId xmlns:a16="http://schemas.microsoft.com/office/drawing/2014/main" id="{57C4A481-5C52-4F8F-8D91-54E3CE48E4D9}"/>
            </a:ext>
          </a:extLst>
        </xdr:cNvPr>
        <xdr:cNvSpPr>
          <a:spLocks noChangeShapeType="1"/>
        </xdr:cNvSpPr>
      </xdr:nvSpPr>
      <xdr:spPr bwMode="auto">
        <a:xfrm flipH="1" flipV="1">
          <a:off x="2106801" y="455262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115</xdr:row>
      <xdr:rowOff>0</xdr:rowOff>
    </xdr:to>
    <xdr:sp macro="" textlink="">
      <xdr:nvSpPr>
        <xdr:cNvPr id="1061" name="Line 113">
          <a:extLst>
            <a:ext uri="{FF2B5EF4-FFF2-40B4-BE49-F238E27FC236}">
              <a16:creationId xmlns:a16="http://schemas.microsoft.com/office/drawing/2014/main" id="{7B6E5CC4-23A1-498E-AB81-1A65A34A9B30}"/>
            </a:ext>
          </a:extLst>
        </xdr:cNvPr>
        <xdr:cNvSpPr>
          <a:spLocks noChangeShapeType="1"/>
        </xdr:cNvSpPr>
      </xdr:nvSpPr>
      <xdr:spPr bwMode="auto">
        <a:xfrm flipH="1" flipV="1">
          <a:off x="2106801" y="4552627"/>
          <a:ext cx="0" cy="161441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148</xdr:row>
      <xdr:rowOff>0</xdr:rowOff>
    </xdr:from>
    <xdr:to>
      <xdr:col>2</xdr:col>
      <xdr:colOff>0</xdr:colOff>
      <xdr:row>148</xdr:row>
      <xdr:rowOff>38100</xdr:rowOff>
    </xdr:to>
    <xdr:sp macro="" textlink="">
      <xdr:nvSpPr>
        <xdr:cNvPr id="1062" name="Line 2179">
          <a:extLst>
            <a:ext uri="{FF2B5EF4-FFF2-40B4-BE49-F238E27FC236}">
              <a16:creationId xmlns:a16="http://schemas.microsoft.com/office/drawing/2014/main" id="{863DF26C-C9E8-4218-8D7A-8424067C0A35}"/>
            </a:ext>
          </a:extLst>
        </xdr:cNvPr>
        <xdr:cNvSpPr>
          <a:spLocks noChangeShapeType="1"/>
        </xdr:cNvSpPr>
      </xdr:nvSpPr>
      <xdr:spPr bwMode="auto">
        <a:xfrm flipH="1" flipV="1">
          <a:off x="2108107" y="1967332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148</xdr:row>
      <xdr:rowOff>0</xdr:rowOff>
    </xdr:from>
    <xdr:to>
      <xdr:col>2</xdr:col>
      <xdr:colOff>0</xdr:colOff>
      <xdr:row>149</xdr:row>
      <xdr:rowOff>0</xdr:rowOff>
    </xdr:to>
    <xdr:sp macro="" textlink="">
      <xdr:nvSpPr>
        <xdr:cNvPr id="1063" name="Line 2187">
          <a:extLst>
            <a:ext uri="{FF2B5EF4-FFF2-40B4-BE49-F238E27FC236}">
              <a16:creationId xmlns:a16="http://schemas.microsoft.com/office/drawing/2014/main" id="{6A392476-B052-42D7-80BF-D56A8231B051}"/>
            </a:ext>
          </a:extLst>
        </xdr:cNvPr>
        <xdr:cNvSpPr>
          <a:spLocks noChangeShapeType="1"/>
        </xdr:cNvSpPr>
      </xdr:nvSpPr>
      <xdr:spPr bwMode="auto">
        <a:xfrm flipH="1" flipV="1">
          <a:off x="2108107" y="19673327"/>
          <a:ext cx="0" cy="1610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ED51-E9ED-4145-AD2A-A5FEF9C2B63F}">
  <dimension ref="A1:F202"/>
  <sheetViews>
    <sheetView tabSelected="1" zoomScale="136" zoomScaleNormal="136" workbookViewId="0">
      <selection activeCell="E1" sqref="E1"/>
    </sheetView>
  </sheetViews>
  <sheetFormatPr defaultRowHeight="15" x14ac:dyDescent="0.25"/>
  <cols>
    <col min="1" max="1" width="12.7109375" style="29" customWidth="1"/>
    <col min="2" max="2" width="11.42578125" style="29" customWidth="1"/>
    <col min="3" max="3" width="47.5703125" style="29" customWidth="1"/>
    <col min="4" max="4" width="27.85546875" style="29" customWidth="1"/>
    <col min="5" max="5" width="27.5703125" style="29" customWidth="1"/>
    <col min="6" max="6" width="15" style="29" customWidth="1"/>
    <col min="7" max="16384" width="9.140625" style="29"/>
  </cols>
  <sheetData>
    <row r="1" spans="1:6" x14ac:dyDescent="0.25">
      <c r="A1" s="27" t="s">
        <v>9</v>
      </c>
      <c r="B1" s="28"/>
      <c r="C1" s="28" t="s">
        <v>87</v>
      </c>
      <c r="D1" s="28"/>
      <c r="E1" s="28" t="s">
        <v>11</v>
      </c>
      <c r="F1" s="28"/>
    </row>
    <row r="2" spans="1:6" x14ac:dyDescent="0.25">
      <c r="A2" s="27" t="s">
        <v>10</v>
      </c>
      <c r="B2" s="28"/>
      <c r="C2" s="28" t="s">
        <v>11</v>
      </c>
      <c r="D2" s="28"/>
      <c r="E2" s="54"/>
      <c r="F2" s="28"/>
    </row>
    <row r="3" spans="1:6" x14ac:dyDescent="0.25">
      <c r="A3" s="27" t="s">
        <v>12</v>
      </c>
      <c r="B3" s="28"/>
      <c r="C3" s="28"/>
      <c r="D3" s="28"/>
      <c r="E3" s="54"/>
      <c r="F3" s="28"/>
    </row>
    <row r="4" spans="1:6" x14ac:dyDescent="0.25">
      <c r="A4" s="27" t="s">
        <v>13</v>
      </c>
      <c r="B4" s="28"/>
      <c r="C4" s="28"/>
      <c r="D4" s="28"/>
      <c r="E4" s="28"/>
      <c r="F4" s="28"/>
    </row>
    <row r="5" spans="1:6" ht="15.75" x14ac:dyDescent="0.25">
      <c r="A5" s="59" t="s">
        <v>0</v>
      </c>
      <c r="B5" s="59"/>
      <c r="C5" s="59"/>
      <c r="D5" s="59"/>
      <c r="E5" s="59"/>
      <c r="F5" s="59"/>
    </row>
    <row r="6" spans="1:6" ht="15.75" x14ac:dyDescent="0.25">
      <c r="A6" s="59" t="s">
        <v>14</v>
      </c>
      <c r="B6" s="59"/>
      <c r="C6" s="59"/>
      <c r="D6" s="59"/>
      <c r="E6" s="59"/>
      <c r="F6" s="59"/>
    </row>
    <row r="7" spans="1:6" x14ac:dyDescent="0.25">
      <c r="A7" s="11"/>
      <c r="B7" s="28"/>
      <c r="C7" s="30"/>
      <c r="D7" s="28"/>
      <c r="E7" s="28"/>
      <c r="F7" s="28"/>
    </row>
    <row r="8" spans="1:6" s="26" customFormat="1" ht="25.5" x14ac:dyDescent="0.2">
      <c r="A8" s="31" t="s">
        <v>15</v>
      </c>
      <c r="B8" s="32" t="s">
        <v>16</v>
      </c>
      <c r="C8" s="31" t="s">
        <v>17</v>
      </c>
      <c r="D8" s="33" t="s">
        <v>85</v>
      </c>
      <c r="E8" s="33" t="s">
        <v>86</v>
      </c>
      <c r="F8" s="31" t="s">
        <v>82</v>
      </c>
    </row>
    <row r="9" spans="1:6" s="58" customFormat="1" ht="11.25" x14ac:dyDescent="0.2">
      <c r="A9" s="55">
        <v>1</v>
      </c>
      <c r="B9" s="56">
        <v>2</v>
      </c>
      <c r="C9" s="55">
        <v>3</v>
      </c>
      <c r="D9" s="57">
        <v>4</v>
      </c>
      <c r="E9" s="57">
        <v>5</v>
      </c>
      <c r="F9" s="55">
        <v>6</v>
      </c>
    </row>
    <row r="10" spans="1:6" s="37" customFormat="1" ht="25.5" x14ac:dyDescent="0.2">
      <c r="A10" s="34" t="s">
        <v>18</v>
      </c>
      <c r="B10" s="35"/>
      <c r="C10" s="36" t="s">
        <v>19</v>
      </c>
      <c r="D10" s="2">
        <f>D11</f>
        <v>2964039</v>
      </c>
      <c r="E10" s="3">
        <f>E11</f>
        <v>1364270.01</v>
      </c>
      <c r="F10" s="4">
        <f>E10/D10*100</f>
        <v>46.027397412787082</v>
      </c>
    </row>
    <row r="11" spans="1:6" s="37" customFormat="1" ht="25.5" x14ac:dyDescent="0.2">
      <c r="A11" s="23">
        <v>3801</v>
      </c>
      <c r="B11" s="1"/>
      <c r="C11" s="38" t="s">
        <v>20</v>
      </c>
      <c r="D11" s="2">
        <f>D12+D54+D61+D140+D180</f>
        <v>2964039</v>
      </c>
      <c r="E11" s="3">
        <f>E12+E54+E61+E140+E180</f>
        <v>1364270.01</v>
      </c>
      <c r="F11" s="4">
        <f t="shared" ref="F11:F141" si="0">E11/D11*100</f>
        <v>46.027397412787082</v>
      </c>
    </row>
    <row r="12" spans="1:6" s="37" customFormat="1" ht="25.5" x14ac:dyDescent="0.2">
      <c r="A12" s="39" t="s">
        <v>67</v>
      </c>
      <c r="B12" s="1"/>
      <c r="C12" s="38" t="s">
        <v>76</v>
      </c>
      <c r="D12" s="2">
        <f>D13</f>
        <v>2147731</v>
      </c>
      <c r="E12" s="3">
        <f>E13</f>
        <v>953937.67</v>
      </c>
      <c r="F12" s="4">
        <f t="shared" si="0"/>
        <v>44.416068399627328</v>
      </c>
    </row>
    <row r="13" spans="1:6" s="37" customFormat="1" ht="12.75" x14ac:dyDescent="0.2">
      <c r="A13" s="40" t="s">
        <v>21</v>
      </c>
      <c r="B13" s="41"/>
      <c r="C13" s="42" t="s">
        <v>22</v>
      </c>
      <c r="D13" s="2">
        <f>D14</f>
        <v>2147731</v>
      </c>
      <c r="E13" s="3">
        <f>E14</f>
        <v>953937.67</v>
      </c>
      <c r="F13" s="4">
        <f t="shared" si="0"/>
        <v>44.416068399627328</v>
      </c>
    </row>
    <row r="14" spans="1:6" s="37" customFormat="1" ht="12.75" x14ac:dyDescent="0.2">
      <c r="A14" s="40" t="s">
        <v>23</v>
      </c>
      <c r="B14" s="41"/>
      <c r="C14" s="42" t="s">
        <v>1</v>
      </c>
      <c r="D14" s="2">
        <f>D15+D48</f>
        <v>2147731</v>
      </c>
      <c r="E14" s="3">
        <f>E15+E48</f>
        <v>953937.67</v>
      </c>
      <c r="F14" s="4">
        <f t="shared" si="0"/>
        <v>44.416068399627328</v>
      </c>
    </row>
    <row r="15" spans="1:6" s="26" customFormat="1" ht="12.75" x14ac:dyDescent="0.2">
      <c r="A15" s="19">
        <v>3</v>
      </c>
      <c r="B15" s="15"/>
      <c r="C15" s="20" t="s">
        <v>80</v>
      </c>
      <c r="D15" s="17">
        <f>D16+D20+D44+D46</f>
        <v>2108053</v>
      </c>
      <c r="E15" s="9">
        <f>E16+E20+E44+E46</f>
        <v>953369.9</v>
      </c>
      <c r="F15" s="10"/>
    </row>
    <row r="16" spans="1:6" s="26" customFormat="1" ht="12.75" x14ac:dyDescent="0.2">
      <c r="A16" s="5" t="s">
        <v>2</v>
      </c>
      <c r="B16" s="6"/>
      <c r="C16" s="7" t="s">
        <v>24</v>
      </c>
      <c r="D16" s="18">
        <v>1810533</v>
      </c>
      <c r="E16" s="9">
        <f>E17+E18+E19</f>
        <v>828459.17</v>
      </c>
      <c r="F16" s="10">
        <f t="shared" si="0"/>
        <v>45.757750342026355</v>
      </c>
    </row>
    <row r="17" spans="1:6" s="26" customFormat="1" ht="12.75" x14ac:dyDescent="0.2">
      <c r="A17" s="11"/>
      <c r="B17" s="12">
        <v>3111</v>
      </c>
      <c r="C17" s="13" t="s">
        <v>25</v>
      </c>
      <c r="D17" s="17"/>
      <c r="E17" s="9">
        <v>697288.93</v>
      </c>
      <c r="F17" s="10"/>
    </row>
    <row r="18" spans="1:6" s="26" customFormat="1" ht="12.75" x14ac:dyDescent="0.2">
      <c r="A18" s="11"/>
      <c r="B18" s="12">
        <v>3121</v>
      </c>
      <c r="C18" s="13" t="s">
        <v>26</v>
      </c>
      <c r="D18" s="17"/>
      <c r="E18" s="9">
        <v>16085.19</v>
      </c>
      <c r="F18" s="10"/>
    </row>
    <row r="19" spans="1:6" s="26" customFormat="1" ht="12.75" x14ac:dyDescent="0.2">
      <c r="A19" s="11"/>
      <c r="B19" s="12">
        <v>3132</v>
      </c>
      <c r="C19" s="13" t="s">
        <v>27</v>
      </c>
      <c r="D19" s="17"/>
      <c r="E19" s="9">
        <v>115085.05</v>
      </c>
      <c r="F19" s="10"/>
    </row>
    <row r="20" spans="1:6" s="26" customFormat="1" ht="12.75" x14ac:dyDescent="0.2">
      <c r="A20" s="5" t="s">
        <v>3</v>
      </c>
      <c r="B20" s="12"/>
      <c r="C20" s="7" t="s">
        <v>28</v>
      </c>
      <c r="D20" s="18">
        <v>288520</v>
      </c>
      <c r="E20" s="9">
        <f>E21+E22+E23+E24+E25+E26+E27+E28+E29+E30+E31+E32+E33+E34+E35+E36+E37+E38+E39+E40+E41+E42+E43</f>
        <v>121423.43</v>
      </c>
      <c r="F20" s="10">
        <f t="shared" si="0"/>
        <v>42.084926521558295</v>
      </c>
    </row>
    <row r="21" spans="1:6" s="26" customFormat="1" ht="12.75" x14ac:dyDescent="0.2">
      <c r="A21" s="11"/>
      <c r="B21" s="12">
        <v>3211</v>
      </c>
      <c r="C21" s="13" t="s">
        <v>32</v>
      </c>
      <c r="D21" s="17"/>
      <c r="E21" s="9">
        <v>9157.23</v>
      </c>
      <c r="F21" s="10"/>
    </row>
    <row r="22" spans="1:6" s="26" customFormat="1" ht="12.75" x14ac:dyDescent="0.2">
      <c r="A22" s="11"/>
      <c r="B22" s="12">
        <v>3212</v>
      </c>
      <c r="C22" s="13" t="s">
        <v>29</v>
      </c>
      <c r="D22" s="17"/>
      <c r="E22" s="9">
        <v>7409.41</v>
      </c>
      <c r="F22" s="10"/>
    </row>
    <row r="23" spans="1:6" s="26" customFormat="1" ht="12.75" x14ac:dyDescent="0.2">
      <c r="A23" s="11"/>
      <c r="B23" s="12">
        <v>3213</v>
      </c>
      <c r="C23" s="13" t="s">
        <v>33</v>
      </c>
      <c r="D23" s="17"/>
      <c r="E23" s="9">
        <v>1077.51</v>
      </c>
      <c r="F23" s="10"/>
    </row>
    <row r="24" spans="1:6" s="26" customFormat="1" ht="12.75" x14ac:dyDescent="0.2">
      <c r="A24" s="11"/>
      <c r="B24" s="12">
        <v>3214</v>
      </c>
      <c r="C24" s="13" t="s">
        <v>34</v>
      </c>
      <c r="D24" s="17"/>
      <c r="E24" s="9">
        <v>0</v>
      </c>
      <c r="F24" s="10"/>
    </row>
    <row r="25" spans="1:6" s="26" customFormat="1" ht="12.75" x14ac:dyDescent="0.2">
      <c r="A25" s="11"/>
      <c r="B25" s="12">
        <v>3221</v>
      </c>
      <c r="C25" s="13" t="s">
        <v>35</v>
      </c>
      <c r="D25" s="17"/>
      <c r="E25" s="9">
        <v>3962.74</v>
      </c>
      <c r="F25" s="10"/>
    </row>
    <row r="26" spans="1:6" s="26" customFormat="1" ht="12.75" x14ac:dyDescent="0.2">
      <c r="A26" s="11"/>
      <c r="B26" s="12">
        <v>3223</v>
      </c>
      <c r="C26" s="13" t="s">
        <v>36</v>
      </c>
      <c r="D26" s="17"/>
      <c r="E26" s="9">
        <v>481.76</v>
      </c>
      <c r="F26" s="10"/>
    </row>
    <row r="27" spans="1:6" s="26" customFormat="1" ht="12.75" x14ac:dyDescent="0.2">
      <c r="A27" s="11"/>
      <c r="B27" s="12">
        <v>3224</v>
      </c>
      <c r="C27" s="13" t="s">
        <v>37</v>
      </c>
      <c r="D27" s="17"/>
      <c r="E27" s="9">
        <v>486</v>
      </c>
      <c r="F27" s="10"/>
    </row>
    <row r="28" spans="1:6" s="26" customFormat="1" ht="12.75" x14ac:dyDescent="0.2">
      <c r="A28" s="11"/>
      <c r="B28" s="12">
        <v>3225</v>
      </c>
      <c r="C28" s="13" t="s">
        <v>38</v>
      </c>
      <c r="D28" s="17"/>
      <c r="E28" s="9">
        <v>726.01</v>
      </c>
      <c r="F28" s="10"/>
    </row>
    <row r="29" spans="1:6" s="26" customFormat="1" ht="12.75" x14ac:dyDescent="0.2">
      <c r="A29" s="11"/>
      <c r="B29" s="12">
        <v>3231</v>
      </c>
      <c r="C29" s="13" t="s">
        <v>39</v>
      </c>
      <c r="D29" s="17"/>
      <c r="E29" s="9">
        <v>2945</v>
      </c>
      <c r="F29" s="10"/>
    </row>
    <row r="30" spans="1:6" s="26" customFormat="1" ht="12.75" x14ac:dyDescent="0.2">
      <c r="A30" s="11"/>
      <c r="B30" s="12">
        <v>3232</v>
      </c>
      <c r="C30" s="13" t="s">
        <v>40</v>
      </c>
      <c r="D30" s="17"/>
      <c r="E30" s="9">
        <v>278.75</v>
      </c>
      <c r="F30" s="10"/>
    </row>
    <row r="31" spans="1:6" s="26" customFormat="1" ht="12.75" x14ac:dyDescent="0.2">
      <c r="A31" s="11"/>
      <c r="B31" s="12">
        <v>3233</v>
      </c>
      <c r="C31" s="13" t="s">
        <v>41</v>
      </c>
      <c r="D31" s="17"/>
      <c r="E31" s="9">
        <v>2360</v>
      </c>
      <c r="F31" s="10"/>
    </row>
    <row r="32" spans="1:6" s="26" customFormat="1" ht="12.75" x14ac:dyDescent="0.2">
      <c r="A32" s="11"/>
      <c r="B32" s="12">
        <v>3234</v>
      </c>
      <c r="C32" s="13" t="s">
        <v>42</v>
      </c>
      <c r="D32" s="17"/>
      <c r="E32" s="9">
        <v>767.34</v>
      </c>
      <c r="F32" s="10"/>
    </row>
    <row r="33" spans="1:6" s="26" customFormat="1" ht="12.75" x14ac:dyDescent="0.2">
      <c r="A33" s="11"/>
      <c r="B33" s="12">
        <v>3235</v>
      </c>
      <c r="C33" s="13" t="s">
        <v>43</v>
      </c>
      <c r="D33" s="17"/>
      <c r="E33" s="9">
        <v>48746.51</v>
      </c>
      <c r="F33" s="10"/>
    </row>
    <row r="34" spans="1:6" s="26" customFormat="1" ht="12.75" x14ac:dyDescent="0.2">
      <c r="A34" s="11"/>
      <c r="B34" s="12">
        <v>3236</v>
      </c>
      <c r="C34" s="13" t="s">
        <v>44</v>
      </c>
      <c r="D34" s="17"/>
      <c r="E34" s="9">
        <v>502</v>
      </c>
      <c r="F34" s="10"/>
    </row>
    <row r="35" spans="1:6" s="26" customFormat="1" ht="12.75" x14ac:dyDescent="0.2">
      <c r="A35" s="11"/>
      <c r="B35" s="12">
        <v>3237</v>
      </c>
      <c r="C35" s="13" t="s">
        <v>45</v>
      </c>
      <c r="D35" s="17"/>
      <c r="E35" s="9">
        <v>19786</v>
      </c>
      <c r="F35" s="10"/>
    </row>
    <row r="36" spans="1:6" s="26" customFormat="1" ht="12.75" x14ac:dyDescent="0.2">
      <c r="A36" s="11"/>
      <c r="B36" s="12">
        <v>3238</v>
      </c>
      <c r="C36" s="13" t="s">
        <v>46</v>
      </c>
      <c r="D36" s="17"/>
      <c r="E36" s="9">
        <v>5602.46</v>
      </c>
      <c r="F36" s="10"/>
    </row>
    <row r="37" spans="1:6" s="26" customFormat="1" ht="12.75" x14ac:dyDescent="0.2">
      <c r="A37" s="11"/>
      <c r="B37" s="12">
        <v>3239</v>
      </c>
      <c r="C37" s="13" t="s">
        <v>47</v>
      </c>
      <c r="D37" s="17"/>
      <c r="E37" s="9">
        <v>12202.38</v>
      </c>
      <c r="F37" s="10"/>
    </row>
    <row r="38" spans="1:6" s="26" customFormat="1" ht="12.75" x14ac:dyDescent="0.2">
      <c r="A38" s="11"/>
      <c r="B38" s="12">
        <v>3291</v>
      </c>
      <c r="C38" s="13" t="s">
        <v>48</v>
      </c>
      <c r="D38" s="17"/>
      <c r="E38" s="9">
        <v>0</v>
      </c>
      <c r="F38" s="10"/>
    </row>
    <row r="39" spans="1:6" s="26" customFormat="1" ht="12.75" x14ac:dyDescent="0.2">
      <c r="A39" s="11"/>
      <c r="B39" s="12">
        <v>3292</v>
      </c>
      <c r="C39" s="13" t="s">
        <v>49</v>
      </c>
      <c r="D39" s="17"/>
      <c r="E39" s="9">
        <v>1663.12</v>
      </c>
      <c r="F39" s="10"/>
    </row>
    <row r="40" spans="1:6" s="26" customFormat="1" ht="12.75" x14ac:dyDescent="0.2">
      <c r="A40" s="11"/>
      <c r="B40" s="12">
        <v>3293</v>
      </c>
      <c r="C40" s="13" t="s">
        <v>50</v>
      </c>
      <c r="D40" s="17"/>
      <c r="E40" s="9">
        <v>1702.73</v>
      </c>
      <c r="F40" s="10"/>
    </row>
    <row r="41" spans="1:6" s="26" customFormat="1" ht="12.75" x14ac:dyDescent="0.2">
      <c r="A41" s="11"/>
      <c r="B41" s="12">
        <v>3294</v>
      </c>
      <c r="C41" s="13" t="s">
        <v>51</v>
      </c>
      <c r="D41" s="17"/>
      <c r="E41" s="9">
        <v>1481.51</v>
      </c>
      <c r="F41" s="10"/>
    </row>
    <row r="42" spans="1:6" s="26" customFormat="1" ht="12.75" x14ac:dyDescent="0.2">
      <c r="A42" s="11"/>
      <c r="B42" s="12">
        <v>3295</v>
      </c>
      <c r="C42" s="13" t="s">
        <v>30</v>
      </c>
      <c r="D42" s="17"/>
      <c r="E42" s="9">
        <v>84.97</v>
      </c>
      <c r="F42" s="10"/>
    </row>
    <row r="43" spans="1:6" s="26" customFormat="1" ht="12.75" x14ac:dyDescent="0.2">
      <c r="A43" s="11"/>
      <c r="B43" s="12">
        <v>3299</v>
      </c>
      <c r="C43" s="13" t="s">
        <v>62</v>
      </c>
      <c r="D43" s="17"/>
      <c r="E43" s="9">
        <v>0</v>
      </c>
      <c r="F43" s="10"/>
    </row>
    <row r="44" spans="1:6" s="26" customFormat="1" ht="12.75" x14ac:dyDescent="0.2">
      <c r="A44" s="11">
        <v>34</v>
      </c>
      <c r="B44" s="12"/>
      <c r="C44" s="16" t="s">
        <v>52</v>
      </c>
      <c r="D44" s="17">
        <v>2000</v>
      </c>
      <c r="E44" s="9">
        <f>E45</f>
        <v>1818.46</v>
      </c>
      <c r="F44" s="10">
        <f>E44/D44*100</f>
        <v>90.923000000000002</v>
      </c>
    </row>
    <row r="45" spans="1:6" s="26" customFormat="1" ht="12.75" x14ac:dyDescent="0.2">
      <c r="A45" s="11"/>
      <c r="B45" s="12">
        <v>3431</v>
      </c>
      <c r="C45" s="13" t="s">
        <v>53</v>
      </c>
      <c r="D45" s="17"/>
      <c r="E45" s="9">
        <v>1818.46</v>
      </c>
      <c r="F45" s="10"/>
    </row>
    <row r="46" spans="1:6" s="26" customFormat="1" ht="25.5" x14ac:dyDescent="0.2">
      <c r="A46" s="11">
        <v>37</v>
      </c>
      <c r="B46" s="12"/>
      <c r="C46" s="16" t="s">
        <v>54</v>
      </c>
      <c r="D46" s="17">
        <v>7000</v>
      </c>
      <c r="E46" s="9">
        <f>E47</f>
        <v>1668.84</v>
      </c>
      <c r="F46" s="10">
        <f>E46/D46*100</f>
        <v>23.840571428571426</v>
      </c>
    </row>
    <row r="47" spans="1:6" s="26" customFormat="1" ht="12.75" x14ac:dyDescent="0.2">
      <c r="A47" s="11"/>
      <c r="B47" s="12">
        <v>3721</v>
      </c>
      <c r="C47" s="13" t="s">
        <v>55</v>
      </c>
      <c r="D47" s="17"/>
      <c r="E47" s="9">
        <v>1668.84</v>
      </c>
      <c r="F47" s="10"/>
    </row>
    <row r="48" spans="1:6" s="26" customFormat="1" ht="12.75" x14ac:dyDescent="0.2">
      <c r="A48" s="11">
        <v>4</v>
      </c>
      <c r="B48" s="12"/>
      <c r="C48" s="25" t="s">
        <v>81</v>
      </c>
      <c r="D48" s="17">
        <f>D49+D51</f>
        <v>39678</v>
      </c>
      <c r="E48" s="9">
        <f>E49+E51</f>
        <v>567.77</v>
      </c>
      <c r="F48" s="10">
        <f t="shared" ref="F47:F48" si="1">E48/D48*100</f>
        <v>1.4309441000050405</v>
      </c>
    </row>
    <row r="49" spans="1:6" s="26" customFormat="1" ht="12.75" x14ac:dyDescent="0.2">
      <c r="A49" s="11">
        <v>41</v>
      </c>
      <c r="B49" s="12"/>
      <c r="C49" s="16" t="s">
        <v>56</v>
      </c>
      <c r="D49" s="17">
        <v>21678</v>
      </c>
      <c r="E49" s="9">
        <f>E50</f>
        <v>0</v>
      </c>
      <c r="F49" s="10">
        <f>E49/D49*100</f>
        <v>0</v>
      </c>
    </row>
    <row r="50" spans="1:6" s="26" customFormat="1" ht="12.75" x14ac:dyDescent="0.2">
      <c r="A50" s="11"/>
      <c r="B50" s="12">
        <v>4123</v>
      </c>
      <c r="C50" s="13" t="s">
        <v>57</v>
      </c>
      <c r="D50" s="17"/>
      <c r="E50" s="9">
        <v>0</v>
      </c>
      <c r="F50" s="10"/>
    </row>
    <row r="51" spans="1:6" s="26" customFormat="1" ht="12.75" x14ac:dyDescent="0.2">
      <c r="A51" s="11">
        <v>42</v>
      </c>
      <c r="B51" s="12"/>
      <c r="C51" s="16" t="s">
        <v>58</v>
      </c>
      <c r="D51" s="17">
        <v>18000</v>
      </c>
      <c r="E51" s="9">
        <f>E52+E53</f>
        <v>567.77</v>
      </c>
      <c r="F51" s="10">
        <f>E51/D51*100</f>
        <v>3.1542777777777773</v>
      </c>
    </row>
    <row r="52" spans="1:6" s="26" customFormat="1" ht="12.75" x14ac:dyDescent="0.2">
      <c r="A52" s="11"/>
      <c r="B52" s="12">
        <v>4221</v>
      </c>
      <c r="C52" s="13" t="s">
        <v>59</v>
      </c>
      <c r="D52" s="17"/>
      <c r="E52" s="9">
        <v>488.3</v>
      </c>
      <c r="F52" s="10"/>
    </row>
    <row r="53" spans="1:6" s="26" customFormat="1" ht="12.75" x14ac:dyDescent="0.2">
      <c r="A53" s="11"/>
      <c r="B53" s="12">
        <v>4241</v>
      </c>
      <c r="C53" s="13" t="s">
        <v>60</v>
      </c>
      <c r="D53" s="17"/>
      <c r="E53" s="9">
        <v>79.47</v>
      </c>
      <c r="F53" s="10"/>
    </row>
    <row r="54" spans="1:6" s="37" customFormat="1" ht="12.75" hidden="1" x14ac:dyDescent="0.2">
      <c r="A54" s="43" t="s">
        <v>4</v>
      </c>
      <c r="B54" s="1"/>
      <c r="C54" s="44" t="s">
        <v>5</v>
      </c>
      <c r="D54" s="45">
        <f>D55</f>
        <v>0</v>
      </c>
      <c r="E54" s="3">
        <f>E55</f>
        <v>0</v>
      </c>
      <c r="F54" s="4">
        <v>0</v>
      </c>
    </row>
    <row r="55" spans="1:6" s="37" customFormat="1" ht="12.75" hidden="1" x14ac:dyDescent="0.2">
      <c r="A55" s="40" t="s">
        <v>21</v>
      </c>
      <c r="B55" s="1"/>
      <c r="C55" s="42" t="s">
        <v>22</v>
      </c>
      <c r="D55" s="45">
        <f>D56</f>
        <v>0</v>
      </c>
      <c r="E55" s="3">
        <f>E56</f>
        <v>0</v>
      </c>
      <c r="F55" s="4">
        <v>0</v>
      </c>
    </row>
    <row r="56" spans="1:6" s="37" customFormat="1" ht="12.75" hidden="1" x14ac:dyDescent="0.2">
      <c r="A56" s="40" t="s">
        <v>23</v>
      </c>
      <c r="B56" s="1"/>
      <c r="C56" s="42" t="s">
        <v>1</v>
      </c>
      <c r="D56" s="45">
        <f>D57+D59</f>
        <v>0</v>
      </c>
      <c r="E56" s="3">
        <f>E57+E59</f>
        <v>0</v>
      </c>
      <c r="F56" s="4">
        <v>0</v>
      </c>
    </row>
    <row r="57" spans="1:6" s="26" customFormat="1" ht="12.75" hidden="1" x14ac:dyDescent="0.2">
      <c r="A57" s="5" t="s">
        <v>2</v>
      </c>
      <c r="B57" s="6"/>
      <c r="C57" s="7" t="s">
        <v>24</v>
      </c>
      <c r="D57" s="8">
        <v>0</v>
      </c>
      <c r="E57" s="9">
        <f>E58</f>
        <v>0</v>
      </c>
      <c r="F57" s="10">
        <v>0</v>
      </c>
    </row>
    <row r="58" spans="1:6" s="26" customFormat="1" ht="12.75" hidden="1" x14ac:dyDescent="0.2">
      <c r="A58" s="11"/>
      <c r="B58" s="12">
        <v>3111</v>
      </c>
      <c r="C58" s="13" t="s">
        <v>25</v>
      </c>
      <c r="D58" s="8"/>
      <c r="E58" s="9">
        <v>0</v>
      </c>
      <c r="F58" s="10"/>
    </row>
    <row r="59" spans="1:6" s="26" customFormat="1" ht="12.75" hidden="1" x14ac:dyDescent="0.2">
      <c r="A59" s="5" t="s">
        <v>3</v>
      </c>
      <c r="B59" s="12"/>
      <c r="C59" s="7" t="s">
        <v>28</v>
      </c>
      <c r="D59" s="18">
        <v>0</v>
      </c>
      <c r="E59" s="9">
        <f>E60</f>
        <v>0</v>
      </c>
      <c r="F59" s="10">
        <v>0</v>
      </c>
    </row>
    <row r="60" spans="1:6" s="26" customFormat="1" ht="12.75" hidden="1" x14ac:dyDescent="0.2">
      <c r="A60" s="11"/>
      <c r="B60" s="12">
        <v>3296</v>
      </c>
      <c r="C60" s="13" t="s">
        <v>31</v>
      </c>
      <c r="D60" s="18"/>
      <c r="E60" s="9">
        <v>0</v>
      </c>
      <c r="F60" s="10"/>
    </row>
    <row r="61" spans="1:6" s="37" customFormat="1" ht="12.75" x14ac:dyDescent="0.2">
      <c r="A61" s="39" t="s">
        <v>68</v>
      </c>
      <c r="B61" s="1"/>
      <c r="C61" s="42" t="s">
        <v>69</v>
      </c>
      <c r="D61" s="2">
        <f>D62</f>
        <v>718853</v>
      </c>
      <c r="E61" s="3">
        <f>E62</f>
        <v>378735.73</v>
      </c>
      <c r="F61" s="4">
        <f t="shared" si="0"/>
        <v>52.686116633025101</v>
      </c>
    </row>
    <row r="62" spans="1:6" s="37" customFormat="1" ht="12.75" x14ac:dyDescent="0.2">
      <c r="A62" s="40" t="s">
        <v>21</v>
      </c>
      <c r="B62" s="1"/>
      <c r="C62" s="42" t="s">
        <v>22</v>
      </c>
      <c r="D62" s="2">
        <f>D63+D106+D107+D132</f>
        <v>718853</v>
      </c>
      <c r="E62" s="3">
        <f>E63+E106+E107+E132</f>
        <v>378735.73</v>
      </c>
      <c r="F62" s="4">
        <f t="shared" si="0"/>
        <v>52.686116633025101</v>
      </c>
    </row>
    <row r="63" spans="1:6" s="37" customFormat="1" ht="12.75" x14ac:dyDescent="0.2">
      <c r="A63" s="21">
        <v>31</v>
      </c>
      <c r="B63" s="1"/>
      <c r="C63" s="22" t="s">
        <v>6</v>
      </c>
      <c r="D63" s="2">
        <f>D64+D99</f>
        <v>585592</v>
      </c>
      <c r="E63" s="3">
        <f>E64+E99</f>
        <v>306244.17</v>
      </c>
      <c r="F63" s="4">
        <f t="shared" si="0"/>
        <v>52.296508490553151</v>
      </c>
    </row>
    <row r="64" spans="1:6" s="26" customFormat="1" ht="12.75" x14ac:dyDescent="0.2">
      <c r="A64" s="19">
        <v>3</v>
      </c>
      <c r="B64" s="15"/>
      <c r="C64" s="20" t="s">
        <v>80</v>
      </c>
      <c r="D64" s="17">
        <f>D65+D70+D95+D97</f>
        <v>498192</v>
      </c>
      <c r="E64" s="9">
        <f>E65+E70+E95+E97</f>
        <v>251326.96999999997</v>
      </c>
      <c r="F64" s="10">
        <f t="shared" si="0"/>
        <v>50.447813292867004</v>
      </c>
    </row>
    <row r="65" spans="1:6" s="26" customFormat="1" ht="12.75" x14ac:dyDescent="0.2">
      <c r="A65" s="5" t="s">
        <v>2</v>
      </c>
      <c r="B65" s="6"/>
      <c r="C65" s="7" t="s">
        <v>24</v>
      </c>
      <c r="D65" s="8">
        <v>253000</v>
      </c>
      <c r="E65" s="9">
        <f>SUM(E66:E69)</f>
        <v>147753.68</v>
      </c>
      <c r="F65" s="10">
        <f t="shared" si="0"/>
        <v>58.400664031620551</v>
      </c>
    </row>
    <row r="66" spans="1:6" s="26" customFormat="1" ht="12.75" x14ac:dyDescent="0.2">
      <c r="A66" s="11"/>
      <c r="B66" s="12">
        <v>3111</v>
      </c>
      <c r="C66" s="13" t="s">
        <v>25</v>
      </c>
      <c r="D66" s="8"/>
      <c r="E66" s="9">
        <v>123672.94</v>
      </c>
      <c r="F66" s="10"/>
    </row>
    <row r="67" spans="1:6" s="26" customFormat="1" ht="12.75" x14ac:dyDescent="0.2">
      <c r="A67" s="11"/>
      <c r="B67" s="12">
        <v>3113</v>
      </c>
      <c r="C67" s="13" t="s">
        <v>83</v>
      </c>
      <c r="D67" s="8"/>
      <c r="E67" s="9">
        <v>697.82</v>
      </c>
      <c r="F67" s="10"/>
    </row>
    <row r="68" spans="1:6" s="26" customFormat="1" ht="12.75" x14ac:dyDescent="0.2">
      <c r="A68" s="11"/>
      <c r="B68" s="12">
        <v>3121</v>
      </c>
      <c r="C68" s="13" t="s">
        <v>26</v>
      </c>
      <c r="D68" s="8"/>
      <c r="E68" s="9">
        <v>2700</v>
      </c>
      <c r="F68" s="10"/>
    </row>
    <row r="69" spans="1:6" s="26" customFormat="1" ht="12.75" x14ac:dyDescent="0.2">
      <c r="A69" s="11"/>
      <c r="B69" s="12">
        <v>3132</v>
      </c>
      <c r="C69" s="13" t="s">
        <v>27</v>
      </c>
      <c r="D69" s="8"/>
      <c r="E69" s="9">
        <v>20682.919999999998</v>
      </c>
      <c r="F69" s="10"/>
    </row>
    <row r="70" spans="1:6" s="26" customFormat="1" ht="12.75" x14ac:dyDescent="0.2">
      <c r="A70" s="14">
        <v>32</v>
      </c>
      <c r="B70" s="15"/>
      <c r="C70" s="16" t="s">
        <v>28</v>
      </c>
      <c r="D70" s="17">
        <v>242692</v>
      </c>
      <c r="E70" s="9">
        <f>SUM(E71:E94)</f>
        <v>102964.36</v>
      </c>
      <c r="F70" s="10">
        <f t="shared" si="0"/>
        <v>42.425939050318924</v>
      </c>
    </row>
    <row r="71" spans="1:6" s="26" customFormat="1" ht="12.75" x14ac:dyDescent="0.2">
      <c r="A71" s="11"/>
      <c r="B71" s="12">
        <v>3211</v>
      </c>
      <c r="C71" s="13" t="s">
        <v>32</v>
      </c>
      <c r="D71" s="17"/>
      <c r="E71" s="9">
        <v>37215.519999999997</v>
      </c>
      <c r="F71" s="10"/>
    </row>
    <row r="72" spans="1:6" s="26" customFormat="1" ht="12.75" x14ac:dyDescent="0.2">
      <c r="A72" s="11"/>
      <c r="B72" s="12">
        <v>3212</v>
      </c>
      <c r="C72" s="13" t="s">
        <v>29</v>
      </c>
      <c r="D72" s="17"/>
      <c r="E72" s="9">
        <v>252.11</v>
      </c>
      <c r="F72" s="10"/>
    </row>
    <row r="73" spans="1:6" s="26" customFormat="1" ht="12.75" x14ac:dyDescent="0.2">
      <c r="A73" s="11"/>
      <c r="B73" s="12">
        <v>3213</v>
      </c>
      <c r="C73" s="13" t="s">
        <v>33</v>
      </c>
      <c r="D73" s="17"/>
      <c r="E73" s="9">
        <v>300</v>
      </c>
      <c r="F73" s="10"/>
    </row>
    <row r="74" spans="1:6" s="26" customFormat="1" ht="12.75" x14ac:dyDescent="0.2">
      <c r="A74" s="11"/>
      <c r="B74" s="12">
        <v>3214</v>
      </c>
      <c r="C74" s="13" t="s">
        <v>34</v>
      </c>
      <c r="D74" s="17"/>
      <c r="E74" s="9">
        <v>0</v>
      </c>
      <c r="F74" s="10"/>
    </row>
    <row r="75" spans="1:6" s="26" customFormat="1" ht="12.75" x14ac:dyDescent="0.2">
      <c r="A75" s="11"/>
      <c r="B75" s="12">
        <v>3221</v>
      </c>
      <c r="C75" s="13" t="s">
        <v>35</v>
      </c>
      <c r="D75" s="17"/>
      <c r="E75" s="9">
        <v>0</v>
      </c>
      <c r="F75" s="10"/>
    </row>
    <row r="76" spans="1:6" s="26" customFormat="1" ht="12.75" x14ac:dyDescent="0.2">
      <c r="A76" s="11"/>
      <c r="B76" s="12">
        <v>3223</v>
      </c>
      <c r="C76" s="13" t="s">
        <v>36</v>
      </c>
      <c r="D76" s="17"/>
      <c r="E76" s="9"/>
      <c r="F76" s="10"/>
    </row>
    <row r="77" spans="1:6" s="26" customFormat="1" ht="12.75" x14ac:dyDescent="0.2">
      <c r="A77" s="11"/>
      <c r="B77" s="12">
        <v>3224</v>
      </c>
      <c r="C77" s="13" t="s">
        <v>37</v>
      </c>
      <c r="D77" s="17"/>
      <c r="E77" s="9"/>
      <c r="F77" s="10"/>
    </row>
    <row r="78" spans="1:6" s="26" customFormat="1" ht="12.75" x14ac:dyDescent="0.2">
      <c r="A78" s="11"/>
      <c r="B78" s="12">
        <v>3225</v>
      </c>
      <c r="C78" s="13" t="s">
        <v>38</v>
      </c>
      <c r="D78" s="17"/>
      <c r="E78" s="9">
        <v>854.65</v>
      </c>
      <c r="F78" s="10"/>
    </row>
    <row r="79" spans="1:6" s="26" customFormat="1" ht="12.75" x14ac:dyDescent="0.2">
      <c r="A79" s="11"/>
      <c r="B79" s="12">
        <v>3231</v>
      </c>
      <c r="C79" s="13" t="s">
        <v>39</v>
      </c>
      <c r="D79" s="17"/>
      <c r="E79" s="9">
        <v>6312.7</v>
      </c>
      <c r="F79" s="10"/>
    </row>
    <row r="80" spans="1:6" s="26" customFormat="1" ht="12.75" x14ac:dyDescent="0.2">
      <c r="A80" s="11"/>
      <c r="B80" s="12">
        <v>3232</v>
      </c>
      <c r="C80" s="13" t="s">
        <v>40</v>
      </c>
      <c r="D80" s="17"/>
      <c r="E80" s="9">
        <v>1508.65</v>
      </c>
      <c r="F80" s="10"/>
    </row>
    <row r="81" spans="1:6" s="26" customFormat="1" ht="12.75" x14ac:dyDescent="0.2">
      <c r="A81" s="11"/>
      <c r="B81" s="12">
        <v>3233</v>
      </c>
      <c r="C81" s="13" t="s">
        <v>41</v>
      </c>
      <c r="D81" s="17"/>
      <c r="E81" s="9"/>
      <c r="F81" s="10"/>
    </row>
    <row r="82" spans="1:6" s="26" customFormat="1" ht="12.75" x14ac:dyDescent="0.2">
      <c r="A82" s="11"/>
      <c r="B82" s="12">
        <v>3234</v>
      </c>
      <c r="C82" s="13" t="s">
        <v>42</v>
      </c>
      <c r="D82" s="17"/>
      <c r="E82" s="9"/>
      <c r="F82" s="10"/>
    </row>
    <row r="83" spans="1:6" s="26" customFormat="1" ht="12.75" x14ac:dyDescent="0.2">
      <c r="A83" s="11"/>
      <c r="B83" s="12">
        <v>3235</v>
      </c>
      <c r="C83" s="13" t="s">
        <v>43</v>
      </c>
      <c r="D83" s="17"/>
      <c r="E83" s="9">
        <v>0</v>
      </c>
      <c r="F83" s="10"/>
    </row>
    <row r="84" spans="1:6" s="26" customFormat="1" ht="12.75" x14ac:dyDescent="0.2">
      <c r="A84" s="11"/>
      <c r="B84" s="12">
        <v>3236</v>
      </c>
      <c r="C84" s="13" t="s">
        <v>44</v>
      </c>
      <c r="D84" s="17"/>
      <c r="E84" s="9">
        <v>0</v>
      </c>
      <c r="F84" s="10"/>
    </row>
    <row r="85" spans="1:6" s="26" customFormat="1" ht="12.75" x14ac:dyDescent="0.2">
      <c r="A85" s="11"/>
      <c r="B85" s="12">
        <v>3237</v>
      </c>
      <c r="C85" s="13" t="s">
        <v>45</v>
      </c>
      <c r="D85" s="17"/>
      <c r="E85" s="9">
        <v>42389.1</v>
      </c>
      <c r="F85" s="10"/>
    </row>
    <row r="86" spans="1:6" s="26" customFormat="1" ht="12.75" x14ac:dyDescent="0.2">
      <c r="A86" s="11"/>
      <c r="B86" s="12">
        <v>3238</v>
      </c>
      <c r="C86" s="13" t="s">
        <v>46</v>
      </c>
      <c r="D86" s="17"/>
      <c r="E86" s="9">
        <v>150</v>
      </c>
      <c r="F86" s="10"/>
    </row>
    <row r="87" spans="1:6" s="26" customFormat="1" ht="12.75" x14ac:dyDescent="0.2">
      <c r="A87" s="11"/>
      <c r="B87" s="12">
        <v>3239</v>
      </c>
      <c r="C87" s="13" t="s">
        <v>47</v>
      </c>
      <c r="D87" s="17"/>
      <c r="E87" s="9">
        <v>3583.13</v>
      </c>
      <c r="F87" s="10"/>
    </row>
    <row r="88" spans="1:6" s="26" customFormat="1" ht="12.75" x14ac:dyDescent="0.2">
      <c r="A88" s="11"/>
      <c r="B88" s="12">
        <v>3241</v>
      </c>
      <c r="C88" s="13" t="s">
        <v>61</v>
      </c>
      <c r="D88" s="17"/>
      <c r="E88" s="9">
        <v>4102.18</v>
      </c>
      <c r="F88" s="10"/>
    </row>
    <row r="89" spans="1:6" s="26" customFormat="1" ht="12.75" x14ac:dyDescent="0.2">
      <c r="A89" s="11"/>
      <c r="B89" s="12">
        <v>3291</v>
      </c>
      <c r="C89" s="13" t="s">
        <v>48</v>
      </c>
      <c r="D89" s="17"/>
      <c r="E89" s="9">
        <v>0</v>
      </c>
      <c r="F89" s="10"/>
    </row>
    <row r="90" spans="1:6" s="26" customFormat="1" ht="12.75" x14ac:dyDescent="0.2">
      <c r="A90" s="11"/>
      <c r="B90" s="12">
        <v>3292</v>
      </c>
      <c r="C90" s="13" t="s">
        <v>49</v>
      </c>
      <c r="D90" s="17"/>
      <c r="E90" s="9">
        <v>0</v>
      </c>
      <c r="F90" s="10"/>
    </row>
    <row r="91" spans="1:6" s="26" customFormat="1" ht="12.75" x14ac:dyDescent="0.2">
      <c r="A91" s="11"/>
      <c r="B91" s="12">
        <v>3293</v>
      </c>
      <c r="C91" s="13" t="s">
        <v>50</v>
      </c>
      <c r="D91" s="17"/>
      <c r="E91" s="9">
        <v>4937.1499999999996</v>
      </c>
      <c r="F91" s="10"/>
    </row>
    <row r="92" spans="1:6" s="26" customFormat="1" ht="12.75" x14ac:dyDescent="0.2">
      <c r="A92" s="11"/>
      <c r="B92" s="12">
        <v>3294</v>
      </c>
      <c r="C92" s="13" t="s">
        <v>51</v>
      </c>
      <c r="D92" s="17"/>
      <c r="E92" s="9">
        <v>0</v>
      </c>
      <c r="F92" s="10"/>
    </row>
    <row r="93" spans="1:6" s="26" customFormat="1" ht="12.75" x14ac:dyDescent="0.2">
      <c r="A93" s="11"/>
      <c r="B93" s="12">
        <v>3295</v>
      </c>
      <c r="C93" s="13" t="s">
        <v>30</v>
      </c>
      <c r="D93" s="17"/>
      <c r="E93" s="9">
        <v>1321.93</v>
      </c>
      <c r="F93" s="10"/>
    </row>
    <row r="94" spans="1:6" s="26" customFormat="1" ht="12.75" x14ac:dyDescent="0.2">
      <c r="A94" s="11"/>
      <c r="B94" s="12">
        <v>3299</v>
      </c>
      <c r="C94" s="13" t="s">
        <v>62</v>
      </c>
      <c r="D94" s="17"/>
      <c r="E94" s="9">
        <v>37.24</v>
      </c>
      <c r="F94" s="10"/>
    </row>
    <row r="95" spans="1:6" s="26" customFormat="1" ht="12.75" x14ac:dyDescent="0.2">
      <c r="A95" s="11">
        <v>34</v>
      </c>
      <c r="B95" s="12"/>
      <c r="C95" s="16" t="s">
        <v>52</v>
      </c>
      <c r="D95" s="17">
        <v>2500</v>
      </c>
      <c r="E95" s="9">
        <f>E96</f>
        <v>608.92999999999995</v>
      </c>
      <c r="F95" s="10">
        <f>E95/D95*100</f>
        <v>24.357199999999999</v>
      </c>
    </row>
    <row r="96" spans="1:6" s="26" customFormat="1" ht="12.75" x14ac:dyDescent="0.2">
      <c r="A96" s="11"/>
      <c r="B96" s="12">
        <v>3431</v>
      </c>
      <c r="C96" s="13" t="s">
        <v>53</v>
      </c>
      <c r="D96" s="17"/>
      <c r="E96" s="9">
        <v>608.92999999999995</v>
      </c>
      <c r="F96" s="10"/>
    </row>
    <row r="97" spans="1:6" s="26" customFormat="1" ht="12.75" x14ac:dyDescent="0.2">
      <c r="A97" s="11">
        <v>37</v>
      </c>
      <c r="B97" s="12"/>
      <c r="C97" s="7" t="s">
        <v>54</v>
      </c>
      <c r="D97" s="18">
        <v>0</v>
      </c>
      <c r="E97" s="9">
        <f>E98</f>
        <v>0</v>
      </c>
      <c r="F97" s="10"/>
    </row>
    <row r="98" spans="1:6" s="26" customFormat="1" ht="12.75" x14ac:dyDescent="0.2">
      <c r="A98" s="11"/>
      <c r="B98" s="12">
        <v>3721</v>
      </c>
      <c r="C98" s="13" t="s">
        <v>55</v>
      </c>
      <c r="D98" s="17"/>
      <c r="E98" s="9">
        <v>0</v>
      </c>
      <c r="F98" s="10"/>
    </row>
    <row r="99" spans="1:6" s="26" customFormat="1" ht="12.75" x14ac:dyDescent="0.2">
      <c r="A99" s="11">
        <v>4</v>
      </c>
      <c r="B99" s="12"/>
      <c r="C99" s="25" t="s">
        <v>81</v>
      </c>
      <c r="D99" s="17">
        <f>D100+D102</f>
        <v>87400</v>
      </c>
      <c r="E99" s="9">
        <f>E100+E102</f>
        <v>54917.2</v>
      </c>
      <c r="F99" s="10">
        <f t="shared" ref="F96:F105" si="2">E99/D99*100</f>
        <v>62.834324942791767</v>
      </c>
    </row>
    <row r="100" spans="1:6" s="26" customFormat="1" ht="12.75" x14ac:dyDescent="0.2">
      <c r="A100" s="11">
        <v>41</v>
      </c>
      <c r="B100" s="12"/>
      <c r="C100" s="16" t="s">
        <v>56</v>
      </c>
      <c r="D100" s="17">
        <v>0</v>
      </c>
      <c r="E100" s="9">
        <f>E101</f>
        <v>0</v>
      </c>
      <c r="F100" s="10"/>
    </row>
    <row r="101" spans="1:6" s="26" customFormat="1" ht="12.75" x14ac:dyDescent="0.2">
      <c r="A101" s="11"/>
      <c r="B101" s="12">
        <v>4123</v>
      </c>
      <c r="C101" s="13" t="s">
        <v>57</v>
      </c>
      <c r="D101" s="17"/>
      <c r="E101" s="9">
        <v>0</v>
      </c>
      <c r="F101" s="10"/>
    </row>
    <row r="102" spans="1:6" s="26" customFormat="1" ht="12.75" x14ac:dyDescent="0.2">
      <c r="A102" s="11">
        <v>42</v>
      </c>
      <c r="B102" s="12"/>
      <c r="C102" s="16" t="s">
        <v>58</v>
      </c>
      <c r="D102" s="17">
        <v>87400</v>
      </c>
      <c r="E102" s="9">
        <f>E103+E104+E105</f>
        <v>54917.2</v>
      </c>
      <c r="F102" s="10">
        <f t="shared" si="2"/>
        <v>62.834324942791767</v>
      </c>
    </row>
    <row r="103" spans="1:6" s="26" customFormat="1" ht="12.75" x14ac:dyDescent="0.2">
      <c r="A103" s="11"/>
      <c r="B103" s="12">
        <v>4221</v>
      </c>
      <c r="C103" s="13" t="s">
        <v>59</v>
      </c>
      <c r="D103" s="17"/>
      <c r="E103" s="9">
        <v>24596.15</v>
      </c>
      <c r="F103" s="10"/>
    </row>
    <row r="104" spans="1:6" s="26" customFormat="1" ht="12.75" x14ac:dyDescent="0.2">
      <c r="A104" s="11"/>
      <c r="B104" s="12">
        <v>4225</v>
      </c>
      <c r="C104" s="13" t="s">
        <v>66</v>
      </c>
      <c r="D104" s="17"/>
      <c r="E104" s="9">
        <v>29849.46</v>
      </c>
      <c r="F104" s="10"/>
    </row>
    <row r="105" spans="1:6" s="26" customFormat="1" ht="12.75" x14ac:dyDescent="0.2">
      <c r="A105" s="11"/>
      <c r="B105" s="12">
        <v>4241</v>
      </c>
      <c r="C105" s="13" t="s">
        <v>60</v>
      </c>
      <c r="D105" s="17"/>
      <c r="E105" s="9">
        <v>471.59</v>
      </c>
      <c r="F105" s="10"/>
    </row>
    <row r="106" spans="1:6" s="37" customFormat="1" ht="12.75" x14ac:dyDescent="0.2">
      <c r="A106" s="23">
        <v>51</v>
      </c>
      <c r="B106" s="24"/>
      <c r="C106" s="22" t="s">
        <v>71</v>
      </c>
      <c r="D106" s="2">
        <v>0</v>
      </c>
      <c r="E106" s="3">
        <v>0</v>
      </c>
      <c r="F106" s="4"/>
    </row>
    <row r="107" spans="1:6" s="37" customFormat="1" ht="12.75" x14ac:dyDescent="0.2">
      <c r="A107" s="46">
        <v>52</v>
      </c>
      <c r="B107" s="1"/>
      <c r="C107" s="44" t="s">
        <v>7</v>
      </c>
      <c r="D107" s="2">
        <f>D108+D128</f>
        <v>130561</v>
      </c>
      <c r="E107" s="3">
        <f>E108+E128</f>
        <v>72491.56</v>
      </c>
      <c r="F107" s="4">
        <f>E107/D107*100</f>
        <v>55.52313477991131</v>
      </c>
    </row>
    <row r="108" spans="1:6" s="26" customFormat="1" ht="12.75" x14ac:dyDescent="0.2">
      <c r="A108" s="19">
        <v>3</v>
      </c>
      <c r="B108" s="15"/>
      <c r="C108" s="20" t="s">
        <v>80</v>
      </c>
      <c r="D108" s="17">
        <f>D109+D113+D126</f>
        <v>128933</v>
      </c>
      <c r="E108" s="9">
        <f>E109+E113+E126</f>
        <v>72462.66</v>
      </c>
      <c r="F108" s="10"/>
    </row>
    <row r="109" spans="1:6" s="26" customFormat="1" ht="12.75" x14ac:dyDescent="0.2">
      <c r="A109" s="5" t="s">
        <v>2</v>
      </c>
      <c r="B109" s="6"/>
      <c r="C109" s="7" t="s">
        <v>24</v>
      </c>
      <c r="D109" s="8">
        <v>70071</v>
      </c>
      <c r="E109" s="9">
        <f>E110+E111+E112</f>
        <v>33510.980000000003</v>
      </c>
      <c r="F109" s="10">
        <f t="shared" ref="F109" si="3">E109/D109*100</f>
        <v>47.82432104579641</v>
      </c>
    </row>
    <row r="110" spans="1:6" s="26" customFormat="1" ht="12.75" x14ac:dyDescent="0.2">
      <c r="A110" s="11"/>
      <c r="B110" s="12">
        <v>3111</v>
      </c>
      <c r="C110" s="13" t="s">
        <v>25</v>
      </c>
      <c r="D110" s="8"/>
      <c r="E110" s="9">
        <v>28216.86</v>
      </c>
      <c r="F110" s="10"/>
    </row>
    <row r="111" spans="1:6" s="26" customFormat="1" ht="12.75" x14ac:dyDescent="0.2">
      <c r="A111" s="11"/>
      <c r="B111" s="12">
        <v>3121</v>
      </c>
      <c r="C111" s="13" t="s">
        <v>26</v>
      </c>
      <c r="D111" s="8"/>
      <c r="E111" s="9">
        <v>800</v>
      </c>
      <c r="F111" s="10"/>
    </row>
    <row r="112" spans="1:6" s="26" customFormat="1" ht="12.75" x14ac:dyDescent="0.2">
      <c r="A112" s="11"/>
      <c r="B112" s="12">
        <v>3132</v>
      </c>
      <c r="C112" s="13" t="s">
        <v>27</v>
      </c>
      <c r="D112" s="8"/>
      <c r="E112" s="9">
        <v>4494.12</v>
      </c>
      <c r="F112" s="10"/>
    </row>
    <row r="113" spans="1:6" s="26" customFormat="1" ht="12.75" x14ac:dyDescent="0.2">
      <c r="A113" s="5" t="s">
        <v>3</v>
      </c>
      <c r="B113" s="12"/>
      <c r="C113" s="7" t="s">
        <v>28</v>
      </c>
      <c r="D113" s="18">
        <v>58862</v>
      </c>
      <c r="E113" s="9">
        <f>E114+E115+E116+E117+E118+E119+E120+E121+E122+E123+E124+E125</f>
        <v>38951.68</v>
      </c>
      <c r="F113" s="10">
        <f>E113/D113*100</f>
        <v>66.174577826101739</v>
      </c>
    </row>
    <row r="114" spans="1:6" s="26" customFormat="1" ht="12.75" x14ac:dyDescent="0.2">
      <c r="A114" s="11"/>
      <c r="B114" s="12">
        <v>3211</v>
      </c>
      <c r="C114" s="13" t="s">
        <v>32</v>
      </c>
      <c r="D114" s="17"/>
      <c r="E114" s="9">
        <v>3929.18</v>
      </c>
      <c r="F114" s="10"/>
    </row>
    <row r="115" spans="1:6" s="26" customFormat="1" ht="12.75" x14ac:dyDescent="0.2">
      <c r="A115" s="11"/>
      <c r="B115" s="12">
        <v>3212</v>
      </c>
      <c r="C115" s="13" t="s">
        <v>29</v>
      </c>
      <c r="D115" s="17"/>
      <c r="E115" s="9">
        <v>418.9</v>
      </c>
      <c r="F115" s="10"/>
    </row>
    <row r="116" spans="1:6" s="26" customFormat="1" ht="12.75" x14ac:dyDescent="0.2">
      <c r="A116" s="11"/>
      <c r="B116" s="12">
        <v>3213</v>
      </c>
      <c r="C116" s="13" t="s">
        <v>33</v>
      </c>
      <c r="D116" s="17"/>
      <c r="E116" s="9"/>
      <c r="F116" s="10"/>
    </row>
    <row r="117" spans="1:6" s="26" customFormat="1" ht="12.75" x14ac:dyDescent="0.2">
      <c r="A117" s="11"/>
      <c r="B117" s="12">
        <v>3221</v>
      </c>
      <c r="C117" s="13" t="s">
        <v>35</v>
      </c>
      <c r="D117" s="17"/>
      <c r="E117" s="9">
        <v>40.25</v>
      </c>
      <c r="F117" s="10"/>
    </row>
    <row r="118" spans="1:6" s="26" customFormat="1" ht="12.75" x14ac:dyDescent="0.2">
      <c r="A118" s="11"/>
      <c r="B118" s="12">
        <v>3231</v>
      </c>
      <c r="C118" s="13" t="s">
        <v>39</v>
      </c>
      <c r="D118" s="17"/>
      <c r="E118" s="9">
        <v>158.05000000000001</v>
      </c>
      <c r="F118" s="10"/>
    </row>
    <row r="119" spans="1:6" s="26" customFormat="1" ht="12.75" x14ac:dyDescent="0.2">
      <c r="A119" s="11"/>
      <c r="B119" s="12">
        <v>3235</v>
      </c>
      <c r="C119" s="13" t="s">
        <v>43</v>
      </c>
      <c r="D119" s="17"/>
      <c r="E119" s="9">
        <v>0</v>
      </c>
      <c r="F119" s="10"/>
    </row>
    <row r="120" spans="1:6" s="26" customFormat="1" ht="12.75" x14ac:dyDescent="0.2">
      <c r="A120" s="11"/>
      <c r="B120" s="12">
        <v>3237</v>
      </c>
      <c r="C120" s="13" t="s">
        <v>45</v>
      </c>
      <c r="D120" s="17"/>
      <c r="E120" s="9">
        <v>6855.76</v>
      </c>
      <c r="F120" s="10"/>
    </row>
    <row r="121" spans="1:6" s="26" customFormat="1" ht="12.75" x14ac:dyDescent="0.2">
      <c r="A121" s="11"/>
      <c r="B121" s="12">
        <v>3239</v>
      </c>
      <c r="C121" s="13" t="s">
        <v>47</v>
      </c>
      <c r="D121" s="17"/>
      <c r="E121" s="9">
        <v>19483.580000000002</v>
      </c>
      <c r="F121" s="10"/>
    </row>
    <row r="122" spans="1:6" s="26" customFormat="1" ht="12.75" x14ac:dyDescent="0.2">
      <c r="A122" s="11"/>
      <c r="B122" s="12">
        <v>3241</v>
      </c>
      <c r="C122" s="13" t="s">
        <v>61</v>
      </c>
      <c r="D122" s="17"/>
      <c r="E122" s="9">
        <v>2156.0300000000002</v>
      </c>
      <c r="F122" s="10"/>
    </row>
    <row r="123" spans="1:6" s="26" customFormat="1" ht="12.75" x14ac:dyDescent="0.2">
      <c r="A123" s="11"/>
      <c r="B123" s="12">
        <v>3293</v>
      </c>
      <c r="C123" s="13" t="s">
        <v>50</v>
      </c>
      <c r="D123" s="17"/>
      <c r="E123" s="9">
        <v>5831.36</v>
      </c>
      <c r="F123" s="10"/>
    </row>
    <row r="124" spans="1:6" s="26" customFormat="1" ht="12.75" x14ac:dyDescent="0.2">
      <c r="A124" s="11"/>
      <c r="B124" s="12">
        <v>3294</v>
      </c>
      <c r="C124" s="13" t="s">
        <v>51</v>
      </c>
      <c r="D124" s="17"/>
      <c r="E124" s="9">
        <v>78.569999999999993</v>
      </c>
      <c r="F124" s="10"/>
    </row>
    <row r="125" spans="1:6" s="26" customFormat="1" ht="12.75" x14ac:dyDescent="0.2">
      <c r="A125" s="11"/>
      <c r="B125" s="12">
        <v>3299</v>
      </c>
      <c r="C125" s="13" t="s">
        <v>62</v>
      </c>
      <c r="D125" s="17"/>
      <c r="E125" s="9">
        <v>0</v>
      </c>
      <c r="F125" s="10"/>
    </row>
    <row r="126" spans="1:6" s="26" customFormat="1" ht="12.75" x14ac:dyDescent="0.2">
      <c r="A126" s="11">
        <v>37</v>
      </c>
      <c r="B126" s="12"/>
      <c r="C126" s="7" t="s">
        <v>54</v>
      </c>
      <c r="D126" s="18">
        <v>0</v>
      </c>
      <c r="E126" s="9">
        <f>E127</f>
        <v>0</v>
      </c>
      <c r="F126" s="10">
        <v>0</v>
      </c>
    </row>
    <row r="127" spans="1:6" s="26" customFormat="1" ht="12.75" x14ac:dyDescent="0.2">
      <c r="A127" s="11"/>
      <c r="B127" s="12">
        <v>3721</v>
      </c>
      <c r="C127" s="13" t="s">
        <v>55</v>
      </c>
      <c r="D127" s="17"/>
      <c r="E127" s="9">
        <v>0</v>
      </c>
      <c r="F127" s="10"/>
    </row>
    <row r="128" spans="1:6" s="26" customFormat="1" ht="12.75" x14ac:dyDescent="0.2">
      <c r="A128" s="11">
        <v>4</v>
      </c>
      <c r="B128" s="12"/>
      <c r="C128" s="25" t="s">
        <v>81</v>
      </c>
      <c r="D128" s="17">
        <f>D129</f>
        <v>1628</v>
      </c>
      <c r="E128" s="9">
        <f>E129</f>
        <v>28.9</v>
      </c>
      <c r="F128" s="10"/>
    </row>
    <row r="129" spans="1:6" s="26" customFormat="1" ht="12.75" x14ac:dyDescent="0.2">
      <c r="A129" s="11">
        <v>42</v>
      </c>
      <c r="B129" s="12"/>
      <c r="C129" s="7" t="s">
        <v>58</v>
      </c>
      <c r="D129" s="18">
        <v>1628</v>
      </c>
      <c r="E129" s="9">
        <f>E130+E131</f>
        <v>28.9</v>
      </c>
      <c r="F129" s="10">
        <v>0</v>
      </c>
    </row>
    <row r="130" spans="1:6" s="26" customFormat="1" ht="12.75" x14ac:dyDescent="0.2">
      <c r="A130" s="11"/>
      <c r="B130" s="12">
        <v>4241</v>
      </c>
      <c r="C130" s="13" t="s">
        <v>60</v>
      </c>
      <c r="D130" s="17"/>
      <c r="E130" s="9">
        <v>28.9</v>
      </c>
      <c r="F130" s="10"/>
    </row>
    <row r="131" spans="1:6" s="26" customFormat="1" ht="12.75" x14ac:dyDescent="0.2">
      <c r="A131" s="11"/>
      <c r="B131" s="12">
        <v>4262</v>
      </c>
      <c r="C131" s="13" t="s">
        <v>63</v>
      </c>
      <c r="D131" s="17"/>
      <c r="E131" s="9">
        <v>0</v>
      </c>
      <c r="F131" s="10"/>
    </row>
    <row r="132" spans="1:6" s="37" customFormat="1" ht="12.75" x14ac:dyDescent="0.2">
      <c r="A132" s="46">
        <v>61</v>
      </c>
      <c r="B132" s="47"/>
      <c r="C132" s="44" t="s">
        <v>8</v>
      </c>
      <c r="D132" s="48">
        <f>D133</f>
        <v>2700</v>
      </c>
      <c r="E132" s="3">
        <f>E133</f>
        <v>0</v>
      </c>
      <c r="F132" s="4">
        <f>E132/D132*100</f>
        <v>0</v>
      </c>
    </row>
    <row r="133" spans="1:6" s="26" customFormat="1" ht="12.75" x14ac:dyDescent="0.2">
      <c r="A133" s="19">
        <v>3</v>
      </c>
      <c r="B133" s="15"/>
      <c r="C133" s="20" t="s">
        <v>80</v>
      </c>
      <c r="D133" s="17">
        <f>D134</f>
        <v>2700</v>
      </c>
      <c r="E133" s="9">
        <f>E134</f>
        <v>0</v>
      </c>
      <c r="F133" s="10"/>
    </row>
    <row r="134" spans="1:6" s="26" customFormat="1" ht="12.75" x14ac:dyDescent="0.2">
      <c r="A134" s="49">
        <v>32</v>
      </c>
      <c r="B134" s="50"/>
      <c r="C134" s="7" t="s">
        <v>28</v>
      </c>
      <c r="D134" s="18">
        <v>2700</v>
      </c>
      <c r="E134" s="9">
        <f>E135+E136+E137+E138</f>
        <v>0</v>
      </c>
      <c r="F134" s="10">
        <f>E134/D134*100</f>
        <v>0</v>
      </c>
    </row>
    <row r="135" spans="1:6" s="26" customFormat="1" ht="12.75" x14ac:dyDescent="0.2">
      <c r="A135" s="11"/>
      <c r="B135" s="12">
        <v>3211</v>
      </c>
      <c r="C135" s="13" t="s">
        <v>32</v>
      </c>
      <c r="D135" s="17"/>
      <c r="E135" s="9">
        <v>0</v>
      </c>
      <c r="F135" s="10"/>
    </row>
    <row r="136" spans="1:6" s="26" customFormat="1" ht="12.75" x14ac:dyDescent="0.2">
      <c r="A136" s="11"/>
      <c r="B136" s="12">
        <v>3237</v>
      </c>
      <c r="C136" s="13" t="s">
        <v>45</v>
      </c>
      <c r="D136" s="17"/>
      <c r="E136" s="9">
        <v>0</v>
      </c>
      <c r="F136" s="10"/>
    </row>
    <row r="137" spans="1:6" s="26" customFormat="1" ht="12.75" x14ac:dyDescent="0.2">
      <c r="A137" s="11"/>
      <c r="B137" s="12">
        <v>3239</v>
      </c>
      <c r="C137" s="13" t="s">
        <v>47</v>
      </c>
      <c r="D137" s="17"/>
      <c r="E137" s="9">
        <v>0</v>
      </c>
      <c r="F137" s="10"/>
    </row>
    <row r="138" spans="1:6" s="26" customFormat="1" ht="12.75" x14ac:dyDescent="0.2">
      <c r="A138" s="11"/>
      <c r="B138" s="12">
        <v>3293</v>
      </c>
      <c r="C138" s="13" t="s">
        <v>50</v>
      </c>
      <c r="D138" s="17"/>
      <c r="E138" s="9">
        <v>0</v>
      </c>
      <c r="F138" s="10"/>
    </row>
    <row r="139" spans="1:6" s="26" customFormat="1" ht="12.75" x14ac:dyDescent="0.2">
      <c r="A139" s="11">
        <v>71</v>
      </c>
      <c r="B139" s="12"/>
      <c r="C139" s="13" t="s">
        <v>72</v>
      </c>
      <c r="D139" s="17"/>
      <c r="E139" s="9">
        <v>0</v>
      </c>
      <c r="F139" s="10"/>
    </row>
    <row r="140" spans="1:6" s="37" customFormat="1" ht="38.25" x14ac:dyDescent="0.2">
      <c r="A140" s="43" t="s">
        <v>77</v>
      </c>
      <c r="B140" s="1"/>
      <c r="C140" s="36" t="s">
        <v>70</v>
      </c>
      <c r="D140" s="2">
        <f>D141</f>
        <v>97455</v>
      </c>
      <c r="E140" s="3">
        <f>E141+E142+E143+E144</f>
        <v>31596.61</v>
      </c>
      <c r="F140" s="4">
        <f t="shared" si="0"/>
        <v>32.42174336873429</v>
      </c>
    </row>
    <row r="141" spans="1:6" s="37" customFormat="1" ht="12.75" x14ac:dyDescent="0.2">
      <c r="A141" s="51">
        <v>150</v>
      </c>
      <c r="B141" s="1"/>
      <c r="C141" s="42" t="s">
        <v>22</v>
      </c>
      <c r="D141" s="2">
        <f>D142+D143+D144</f>
        <v>97455</v>
      </c>
      <c r="E141" s="3">
        <v>0</v>
      </c>
      <c r="F141" s="4">
        <f t="shared" si="0"/>
        <v>0</v>
      </c>
    </row>
    <row r="142" spans="1:6" s="37" customFormat="1" ht="12.75" x14ac:dyDescent="0.2">
      <c r="A142" s="46">
        <v>12</v>
      </c>
      <c r="B142" s="1"/>
      <c r="C142" s="22" t="s">
        <v>73</v>
      </c>
      <c r="D142" s="2">
        <v>0</v>
      </c>
      <c r="E142" s="3">
        <v>0</v>
      </c>
      <c r="F142" s="4">
        <v>0</v>
      </c>
    </row>
    <row r="143" spans="1:6" s="37" customFormat="1" ht="12.75" x14ac:dyDescent="0.2">
      <c r="A143" s="46">
        <v>563</v>
      </c>
      <c r="B143" s="1"/>
      <c r="C143" s="44" t="s">
        <v>74</v>
      </c>
      <c r="D143" s="2">
        <v>0</v>
      </c>
      <c r="E143" s="3">
        <v>0</v>
      </c>
      <c r="F143" s="4">
        <v>0</v>
      </c>
    </row>
    <row r="144" spans="1:6" s="37" customFormat="1" ht="12.75" x14ac:dyDescent="0.2">
      <c r="A144" s="46">
        <v>581</v>
      </c>
      <c r="B144" s="1"/>
      <c r="C144" s="44" t="s">
        <v>75</v>
      </c>
      <c r="D144" s="2">
        <f>D145+D172</f>
        <v>97455</v>
      </c>
      <c r="E144" s="3">
        <f>E145+E172</f>
        <v>31596.61</v>
      </c>
      <c r="F144" s="4">
        <f t="shared" ref="F142:F181" si="4">E144/D144*100</f>
        <v>32.42174336873429</v>
      </c>
    </row>
    <row r="145" spans="1:6" s="26" customFormat="1" ht="12.75" x14ac:dyDescent="0.2">
      <c r="A145" s="19">
        <v>3</v>
      </c>
      <c r="B145" s="15"/>
      <c r="C145" s="20" t="s">
        <v>80</v>
      </c>
      <c r="D145" s="17">
        <f>D146+D147+D168+D170</f>
        <v>90355</v>
      </c>
      <c r="E145" s="9">
        <f>E146+E147+E168+E170</f>
        <v>29140.44</v>
      </c>
      <c r="F145" s="4">
        <f t="shared" si="4"/>
        <v>32.251054175197829</v>
      </c>
    </row>
    <row r="146" spans="1:6" s="26" customFormat="1" ht="12.75" x14ac:dyDescent="0.2">
      <c r="A146" s="5" t="s">
        <v>2</v>
      </c>
      <c r="B146" s="15"/>
      <c r="C146" s="7" t="s">
        <v>24</v>
      </c>
      <c r="D146" s="18">
        <v>0</v>
      </c>
      <c r="E146" s="9">
        <v>0</v>
      </c>
      <c r="F146" s="4">
        <v>0</v>
      </c>
    </row>
    <row r="147" spans="1:6" s="26" customFormat="1" ht="12.75" x14ac:dyDescent="0.2">
      <c r="A147" s="5" t="s">
        <v>3</v>
      </c>
      <c r="B147" s="12"/>
      <c r="C147" s="7" t="s">
        <v>28</v>
      </c>
      <c r="D147" s="18">
        <v>84180</v>
      </c>
      <c r="E147" s="9">
        <f>SUM(E148:E167)</f>
        <v>29140.44</v>
      </c>
      <c r="F147" s="4">
        <f t="shared" si="4"/>
        <v>34.6168210976479</v>
      </c>
    </row>
    <row r="148" spans="1:6" s="26" customFormat="1" ht="12.75" x14ac:dyDescent="0.2">
      <c r="A148" s="11"/>
      <c r="B148" s="12">
        <v>3211</v>
      </c>
      <c r="C148" s="13" t="s">
        <v>32</v>
      </c>
      <c r="D148" s="17"/>
      <c r="E148" s="9">
        <v>22046.59</v>
      </c>
      <c r="F148" s="4"/>
    </row>
    <row r="149" spans="1:6" s="26" customFormat="1" ht="12.75" x14ac:dyDescent="0.2">
      <c r="A149" s="11"/>
      <c r="B149" s="12">
        <v>3213</v>
      </c>
      <c r="C149" s="13" t="s">
        <v>33</v>
      </c>
      <c r="D149" s="17"/>
      <c r="E149" s="9">
        <v>100</v>
      </c>
      <c r="F149" s="4"/>
    </row>
    <row r="150" spans="1:6" s="26" customFormat="1" ht="12.75" x14ac:dyDescent="0.2">
      <c r="A150" s="11"/>
      <c r="B150" s="12">
        <v>3221</v>
      </c>
      <c r="C150" s="13" t="s">
        <v>35</v>
      </c>
      <c r="D150" s="17"/>
      <c r="E150" s="9"/>
      <c r="F150" s="4"/>
    </row>
    <row r="151" spans="1:6" s="26" customFormat="1" ht="12.75" x14ac:dyDescent="0.2">
      <c r="A151" s="11"/>
      <c r="B151" s="12">
        <v>3225</v>
      </c>
      <c r="C151" s="13" t="s">
        <v>38</v>
      </c>
      <c r="D151" s="17"/>
      <c r="E151" s="9"/>
      <c r="F151" s="4"/>
    </row>
    <row r="152" spans="1:6" s="26" customFormat="1" ht="12.75" x14ac:dyDescent="0.2">
      <c r="A152" s="11"/>
      <c r="B152" s="12">
        <v>3231</v>
      </c>
      <c r="C152" s="13" t="s">
        <v>39</v>
      </c>
      <c r="D152" s="17"/>
      <c r="E152" s="9">
        <v>145.80000000000001</v>
      </c>
      <c r="F152" s="4"/>
    </row>
    <row r="153" spans="1:6" s="26" customFormat="1" ht="12.75" x14ac:dyDescent="0.2">
      <c r="A153" s="11"/>
      <c r="B153" s="12">
        <v>3232</v>
      </c>
      <c r="C153" s="13" t="s">
        <v>40</v>
      </c>
      <c r="D153" s="17"/>
      <c r="E153" s="9"/>
      <c r="F153" s="4"/>
    </row>
    <row r="154" spans="1:6" s="26" customFormat="1" ht="12.75" x14ac:dyDescent="0.2">
      <c r="A154" s="11"/>
      <c r="B154" s="12">
        <v>3233</v>
      </c>
      <c r="C154" s="13" t="s">
        <v>41</v>
      </c>
      <c r="D154" s="17"/>
      <c r="E154" s="9">
        <v>0</v>
      </c>
      <c r="F154" s="4"/>
    </row>
    <row r="155" spans="1:6" s="26" customFormat="1" ht="12.75" x14ac:dyDescent="0.2">
      <c r="A155" s="11"/>
      <c r="B155" s="12">
        <v>3235</v>
      </c>
      <c r="C155" s="13" t="s">
        <v>43</v>
      </c>
      <c r="D155" s="17"/>
      <c r="E155" s="9"/>
      <c r="F155" s="4"/>
    </row>
    <row r="156" spans="1:6" s="26" customFormat="1" ht="12.75" x14ac:dyDescent="0.2">
      <c r="A156" s="11"/>
      <c r="B156" s="12">
        <v>3237</v>
      </c>
      <c r="C156" s="13" t="s">
        <v>45</v>
      </c>
      <c r="D156" s="17"/>
      <c r="E156" s="9">
        <v>2513.34</v>
      </c>
      <c r="F156" s="4"/>
    </row>
    <row r="157" spans="1:6" s="26" customFormat="1" ht="12.75" x14ac:dyDescent="0.2">
      <c r="A157" s="11"/>
      <c r="B157" s="12">
        <v>3238</v>
      </c>
      <c r="C157" s="13" t="s">
        <v>46</v>
      </c>
      <c r="D157" s="17"/>
      <c r="E157" s="9"/>
      <c r="F157" s="4"/>
    </row>
    <row r="158" spans="1:6" s="26" customFormat="1" ht="12.75" x14ac:dyDescent="0.2">
      <c r="A158" s="11"/>
      <c r="B158" s="12">
        <v>3239</v>
      </c>
      <c r="C158" s="13" t="s">
        <v>47</v>
      </c>
      <c r="D158" s="17"/>
      <c r="E158" s="9">
        <v>2869.2</v>
      </c>
      <c r="F158" s="4"/>
    </row>
    <row r="159" spans="1:6" s="26" customFormat="1" ht="12.75" x14ac:dyDescent="0.2">
      <c r="A159" s="11"/>
      <c r="B159" s="52">
        <v>3239</v>
      </c>
      <c r="C159" s="13" t="s">
        <v>84</v>
      </c>
      <c r="D159" s="17"/>
      <c r="E159" s="9"/>
      <c r="F159" s="4"/>
    </row>
    <row r="160" spans="1:6" s="26" customFormat="1" ht="12.75" x14ac:dyDescent="0.2">
      <c r="A160" s="11"/>
      <c r="B160" s="53">
        <v>32399</v>
      </c>
      <c r="C160" s="13" t="s">
        <v>64</v>
      </c>
      <c r="D160" s="17"/>
      <c r="E160" s="9"/>
      <c r="F160" s="4"/>
    </row>
    <row r="161" spans="1:6" s="26" customFormat="1" ht="12.75" x14ac:dyDescent="0.2">
      <c r="A161" s="11"/>
      <c r="B161" s="12">
        <v>3241</v>
      </c>
      <c r="C161" s="13" t="s">
        <v>61</v>
      </c>
      <c r="D161" s="17"/>
      <c r="E161" s="9">
        <v>1395.51</v>
      </c>
      <c r="F161" s="4"/>
    </row>
    <row r="162" spans="1:6" s="26" customFormat="1" ht="12.75" x14ac:dyDescent="0.2">
      <c r="A162" s="11"/>
      <c r="B162" s="12">
        <v>3291</v>
      </c>
      <c r="C162" s="13" t="s">
        <v>48</v>
      </c>
      <c r="D162" s="17"/>
      <c r="E162" s="9"/>
      <c r="F162" s="4"/>
    </row>
    <row r="163" spans="1:6" s="26" customFormat="1" ht="12.75" x14ac:dyDescent="0.2">
      <c r="A163" s="11"/>
      <c r="B163" s="12">
        <v>3292</v>
      </c>
      <c r="C163" s="13" t="s">
        <v>49</v>
      </c>
      <c r="D163" s="17"/>
      <c r="E163" s="9"/>
      <c r="F163" s="4"/>
    </row>
    <row r="164" spans="1:6" s="26" customFormat="1" ht="12.75" x14ac:dyDescent="0.2">
      <c r="A164" s="11"/>
      <c r="B164" s="12">
        <v>3293</v>
      </c>
      <c r="C164" s="13" t="s">
        <v>50</v>
      </c>
      <c r="D164" s="17"/>
      <c r="E164" s="9"/>
      <c r="F164" s="4"/>
    </row>
    <row r="165" spans="1:6" s="26" customFormat="1" ht="12.75" x14ac:dyDescent="0.2">
      <c r="A165" s="11"/>
      <c r="B165" s="12">
        <v>3294</v>
      </c>
      <c r="C165" s="13" t="s">
        <v>51</v>
      </c>
      <c r="D165" s="17"/>
      <c r="E165" s="9">
        <v>70</v>
      </c>
      <c r="F165" s="4"/>
    </row>
    <row r="166" spans="1:6" s="26" customFormat="1" ht="12.75" x14ac:dyDescent="0.2">
      <c r="A166" s="11"/>
      <c r="B166" s="12">
        <v>3295</v>
      </c>
      <c r="C166" s="13" t="s">
        <v>30</v>
      </c>
      <c r="D166" s="17"/>
      <c r="E166" s="9"/>
      <c r="F166" s="4"/>
    </row>
    <row r="167" spans="1:6" s="26" customFormat="1" ht="12.75" x14ac:dyDescent="0.2">
      <c r="A167" s="11"/>
      <c r="B167" s="53">
        <v>3299</v>
      </c>
      <c r="C167" s="13" t="s">
        <v>62</v>
      </c>
      <c r="D167" s="17"/>
      <c r="E167" s="9">
        <v>0</v>
      </c>
      <c r="F167" s="4"/>
    </row>
    <row r="168" spans="1:6" s="26" customFormat="1" ht="12.75" x14ac:dyDescent="0.2">
      <c r="A168" s="11">
        <v>34</v>
      </c>
      <c r="B168" s="53"/>
      <c r="C168" s="16" t="s">
        <v>52</v>
      </c>
      <c r="D168" s="17">
        <v>0</v>
      </c>
      <c r="E168" s="9">
        <f>E169</f>
        <v>0</v>
      </c>
      <c r="F168" s="4">
        <v>0</v>
      </c>
    </row>
    <row r="169" spans="1:6" s="26" customFormat="1" ht="12.75" x14ac:dyDescent="0.2">
      <c r="A169" s="11"/>
      <c r="B169" s="12">
        <v>3431</v>
      </c>
      <c r="C169" s="13" t="s">
        <v>53</v>
      </c>
      <c r="D169" s="17"/>
      <c r="E169" s="9">
        <v>0</v>
      </c>
      <c r="F169" s="4"/>
    </row>
    <row r="170" spans="1:6" s="26" customFormat="1" ht="12.75" x14ac:dyDescent="0.2">
      <c r="A170" s="11">
        <v>37</v>
      </c>
      <c r="B170" s="12"/>
      <c r="C170" s="7" t="s">
        <v>54</v>
      </c>
      <c r="D170" s="18">
        <v>6175</v>
      </c>
      <c r="E170" s="9">
        <f>E171</f>
        <v>0</v>
      </c>
      <c r="F170" s="4">
        <f t="shared" si="4"/>
        <v>0</v>
      </c>
    </row>
    <row r="171" spans="1:6" s="26" customFormat="1" ht="12.75" x14ac:dyDescent="0.2">
      <c r="A171" s="11"/>
      <c r="B171" s="12">
        <v>3721</v>
      </c>
      <c r="C171" s="13" t="s">
        <v>55</v>
      </c>
      <c r="D171" s="17"/>
      <c r="E171" s="9">
        <v>0</v>
      </c>
      <c r="F171" s="4"/>
    </row>
    <row r="172" spans="1:6" s="26" customFormat="1" ht="12.75" x14ac:dyDescent="0.2">
      <c r="A172" s="11">
        <v>4</v>
      </c>
      <c r="B172" s="12"/>
      <c r="C172" s="25" t="s">
        <v>81</v>
      </c>
      <c r="D172" s="17">
        <f>D173+D175</f>
        <v>7100</v>
      </c>
      <c r="E172" s="9">
        <f>E173+E175</f>
        <v>2456.17</v>
      </c>
      <c r="F172" s="4">
        <f t="shared" si="4"/>
        <v>34.593943661971835</v>
      </c>
    </row>
    <row r="173" spans="1:6" s="26" customFormat="1" ht="12.75" x14ac:dyDescent="0.2">
      <c r="A173" s="11">
        <v>41</v>
      </c>
      <c r="B173" s="12"/>
      <c r="C173" s="7" t="s">
        <v>56</v>
      </c>
      <c r="D173" s="18">
        <v>0</v>
      </c>
      <c r="E173" s="9">
        <f>E174</f>
        <v>0</v>
      </c>
      <c r="F173" s="4">
        <v>0</v>
      </c>
    </row>
    <row r="174" spans="1:6" s="26" customFormat="1" ht="12.75" x14ac:dyDescent="0.2">
      <c r="A174" s="11"/>
      <c r="B174" s="12">
        <v>4123</v>
      </c>
      <c r="C174" s="13" t="s">
        <v>57</v>
      </c>
      <c r="D174" s="17"/>
      <c r="E174" s="9">
        <v>0</v>
      </c>
      <c r="F174" s="4"/>
    </row>
    <row r="175" spans="1:6" s="26" customFormat="1" ht="12.75" x14ac:dyDescent="0.2">
      <c r="A175" s="11">
        <v>42</v>
      </c>
      <c r="B175" s="12"/>
      <c r="C175" s="7" t="s">
        <v>58</v>
      </c>
      <c r="D175" s="18">
        <v>7100</v>
      </c>
      <c r="E175" s="9">
        <f>E176+E177+E178+E179</f>
        <v>2456.17</v>
      </c>
      <c r="F175" s="4">
        <f t="shared" si="4"/>
        <v>34.593943661971835</v>
      </c>
    </row>
    <row r="176" spans="1:6" s="26" customFormat="1" ht="12.75" x14ac:dyDescent="0.2">
      <c r="A176" s="11"/>
      <c r="B176" s="12">
        <v>4221</v>
      </c>
      <c r="C176" s="13" t="s">
        <v>59</v>
      </c>
      <c r="D176" s="17"/>
      <c r="E176" s="9"/>
      <c r="F176" s="4"/>
    </row>
    <row r="177" spans="1:6" s="26" customFormat="1" ht="12.75" x14ac:dyDescent="0.2">
      <c r="A177" s="11"/>
      <c r="B177" s="12">
        <v>4222</v>
      </c>
      <c r="C177" s="13" t="s">
        <v>65</v>
      </c>
      <c r="D177" s="17"/>
      <c r="E177" s="9"/>
      <c r="F177" s="4"/>
    </row>
    <row r="178" spans="1:6" s="26" customFormat="1" ht="12.75" x14ac:dyDescent="0.2">
      <c r="A178" s="11"/>
      <c r="B178" s="12">
        <v>4225</v>
      </c>
      <c r="C178" s="13" t="s">
        <v>66</v>
      </c>
      <c r="D178" s="17"/>
      <c r="E178" s="9"/>
      <c r="F178" s="4"/>
    </row>
    <row r="179" spans="1:6" s="26" customFormat="1" ht="12.75" x14ac:dyDescent="0.2">
      <c r="A179" s="11"/>
      <c r="B179" s="12">
        <v>4241</v>
      </c>
      <c r="C179" s="13" t="s">
        <v>60</v>
      </c>
      <c r="D179" s="17"/>
      <c r="E179" s="9">
        <v>2456.17</v>
      </c>
      <c r="F179" s="4"/>
    </row>
    <row r="180" spans="1:6" s="37" customFormat="1" ht="12.75" x14ac:dyDescent="0.2">
      <c r="A180" s="43" t="s">
        <v>78</v>
      </c>
      <c r="B180" s="1"/>
      <c r="C180" s="44" t="s">
        <v>79</v>
      </c>
      <c r="D180" s="2">
        <v>0</v>
      </c>
      <c r="E180" s="3">
        <f>E181</f>
        <v>0</v>
      </c>
      <c r="F180" s="4">
        <v>0</v>
      </c>
    </row>
    <row r="181" spans="1:6" s="37" customFormat="1" ht="12.75" x14ac:dyDescent="0.2">
      <c r="A181" s="51">
        <v>150</v>
      </c>
      <c r="B181" s="1"/>
      <c r="C181" s="42" t="s">
        <v>22</v>
      </c>
      <c r="D181" s="2">
        <v>0</v>
      </c>
      <c r="E181" s="3">
        <v>0</v>
      </c>
      <c r="F181" s="4">
        <v>0</v>
      </c>
    </row>
    <row r="182" spans="1:6" s="26" customFormat="1" ht="12.75" x14ac:dyDescent="0.2">
      <c r="A182" s="11"/>
      <c r="B182" s="15"/>
      <c r="C182" s="28"/>
      <c r="D182" s="28"/>
      <c r="E182" s="28"/>
      <c r="F182" s="28"/>
    </row>
    <row r="183" spans="1:6" s="26" customFormat="1" ht="12.75" x14ac:dyDescent="0.2">
      <c r="A183" s="11"/>
      <c r="B183" s="15"/>
      <c r="C183" s="28"/>
      <c r="D183" s="28"/>
      <c r="E183" s="28"/>
      <c r="F183" s="28"/>
    </row>
    <row r="184" spans="1:6" s="26" customFormat="1" ht="12.75" x14ac:dyDescent="0.2">
      <c r="A184" s="11"/>
      <c r="B184" s="15"/>
      <c r="C184" s="28"/>
      <c r="D184" s="28"/>
      <c r="E184" s="28"/>
      <c r="F184" s="28"/>
    </row>
    <row r="185" spans="1:6" s="26" customFormat="1" ht="12.75" x14ac:dyDescent="0.2">
      <c r="A185" s="11"/>
      <c r="B185" s="15"/>
      <c r="C185" s="28"/>
      <c r="D185" s="28"/>
      <c r="E185" s="28"/>
      <c r="F185" s="28"/>
    </row>
    <row r="186" spans="1:6" s="26" customFormat="1" ht="12.75" x14ac:dyDescent="0.2">
      <c r="A186" s="11"/>
      <c r="B186" s="15"/>
      <c r="C186" s="28"/>
      <c r="D186" s="28"/>
      <c r="E186" s="28"/>
      <c r="F186" s="28"/>
    </row>
    <row r="187" spans="1:6" s="26" customFormat="1" ht="12.75" x14ac:dyDescent="0.2">
      <c r="A187" s="11"/>
      <c r="B187" s="15"/>
      <c r="C187" s="28"/>
      <c r="D187" s="28"/>
      <c r="E187" s="28"/>
      <c r="F187" s="28"/>
    </row>
    <row r="188" spans="1:6" s="26" customFormat="1" ht="12.75" x14ac:dyDescent="0.2">
      <c r="A188" s="11"/>
      <c r="B188" s="15"/>
      <c r="C188" s="28"/>
      <c r="D188" s="28"/>
      <c r="E188" s="28"/>
      <c r="F188" s="28"/>
    </row>
    <row r="189" spans="1:6" s="26" customFormat="1" ht="12.75" x14ac:dyDescent="0.2">
      <c r="A189" s="11"/>
      <c r="B189" s="15"/>
      <c r="C189" s="28"/>
      <c r="D189" s="28"/>
      <c r="E189" s="28"/>
      <c r="F189" s="28"/>
    </row>
    <row r="190" spans="1:6" s="26" customFormat="1" ht="12.75" x14ac:dyDescent="0.2">
      <c r="A190" s="11"/>
      <c r="B190" s="15"/>
      <c r="C190" s="28"/>
      <c r="D190" s="28"/>
      <c r="E190" s="28"/>
      <c r="F190" s="28"/>
    </row>
    <row r="191" spans="1:6" s="26" customFormat="1" ht="12.75" x14ac:dyDescent="0.2">
      <c r="A191" s="11"/>
      <c r="B191" s="15"/>
      <c r="C191" s="28"/>
      <c r="D191" s="28"/>
      <c r="E191" s="28"/>
      <c r="F191" s="28"/>
    </row>
    <row r="192" spans="1:6" s="26" customFormat="1" ht="12.75" x14ac:dyDescent="0.2">
      <c r="A192" s="11"/>
      <c r="B192" s="15"/>
      <c r="C192" s="28"/>
      <c r="D192" s="28"/>
      <c r="E192" s="28"/>
      <c r="F192" s="28"/>
    </row>
    <row r="193" spans="1:6" s="26" customFormat="1" ht="12.75" x14ac:dyDescent="0.2">
      <c r="A193" s="11"/>
      <c r="B193" s="15"/>
      <c r="C193" s="28"/>
      <c r="D193" s="28"/>
      <c r="E193" s="28"/>
      <c r="F193" s="28"/>
    </row>
    <row r="194" spans="1:6" s="26" customFormat="1" ht="12.75" x14ac:dyDescent="0.2">
      <c r="A194" s="11"/>
      <c r="B194" s="15"/>
      <c r="C194" s="28"/>
      <c r="D194" s="28"/>
      <c r="E194" s="28"/>
      <c r="F194" s="28"/>
    </row>
    <row r="195" spans="1:6" s="26" customFormat="1" ht="12.75" x14ac:dyDescent="0.2">
      <c r="A195" s="11"/>
      <c r="B195" s="15"/>
      <c r="C195" s="28"/>
      <c r="D195" s="28"/>
      <c r="E195" s="28"/>
      <c r="F195" s="28"/>
    </row>
    <row r="196" spans="1:6" s="26" customFormat="1" ht="12.75" x14ac:dyDescent="0.2">
      <c r="A196" s="11"/>
      <c r="B196" s="15"/>
      <c r="C196" s="28"/>
      <c r="D196" s="28"/>
      <c r="E196" s="28"/>
      <c r="F196" s="28"/>
    </row>
    <row r="197" spans="1:6" s="26" customFormat="1" ht="12.75" x14ac:dyDescent="0.2">
      <c r="A197" s="11"/>
      <c r="B197" s="15"/>
      <c r="C197" s="28"/>
      <c r="D197" s="28"/>
      <c r="E197" s="28"/>
      <c r="F197" s="28"/>
    </row>
    <row r="198" spans="1:6" s="26" customFormat="1" ht="12.75" x14ac:dyDescent="0.2">
      <c r="A198" s="11"/>
      <c r="B198" s="15"/>
      <c r="C198" s="28"/>
      <c r="D198" s="28"/>
      <c r="E198" s="28"/>
      <c r="F198" s="28"/>
    </row>
    <row r="199" spans="1:6" s="26" customFormat="1" ht="12.75" x14ac:dyDescent="0.2">
      <c r="A199" s="11"/>
      <c r="B199" s="15"/>
      <c r="C199" s="28"/>
      <c r="D199" s="28"/>
      <c r="E199" s="28"/>
      <c r="F199" s="28"/>
    </row>
    <row r="200" spans="1:6" x14ac:dyDescent="0.25">
      <c r="A200" s="11"/>
      <c r="B200" s="15"/>
      <c r="C200" s="28"/>
      <c r="D200" s="28"/>
      <c r="E200" s="28"/>
      <c r="F200" s="28"/>
    </row>
    <row r="201" spans="1:6" x14ac:dyDescent="0.25">
      <c r="A201" s="11"/>
      <c r="B201" s="15"/>
      <c r="C201" s="28"/>
      <c r="D201" s="28"/>
      <c r="E201" s="28"/>
      <c r="F201" s="28"/>
    </row>
    <row r="202" spans="1:6" x14ac:dyDescent="0.25">
      <c r="A202" s="11"/>
      <c r="B202" s="15"/>
      <c r="C202" s="28"/>
      <c r="D202" s="28"/>
      <c r="E202" s="28"/>
      <c r="F202" s="28"/>
    </row>
  </sheetData>
  <mergeCells count="2"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I-VI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Gubić</dc:creator>
  <cp:lastModifiedBy>Nela Gubić</cp:lastModifiedBy>
  <dcterms:created xsi:type="dcterms:W3CDTF">2024-07-17T16:34:22Z</dcterms:created>
  <dcterms:modified xsi:type="dcterms:W3CDTF">2025-07-22T16:10:18Z</dcterms:modified>
</cp:coreProperties>
</file>